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2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3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4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asels\OneDrive\Рабочий стол\Барлык кужаттар\Мониторинг\2024-2025жж\"/>
    </mc:Choice>
  </mc:AlternateContent>
  <xr:revisionPtr revIDLastSave="0" documentId="13_ncr:1_{5F3CB15B-F206-4587-88DE-646AEA748E23}" xr6:coauthVersionLast="47" xr6:coauthVersionMax="47" xr10:uidLastSave="{00000000-0000-0000-0000-000000000000}"/>
  <bookViews>
    <workbookView xWindow="600" yWindow="1332" windowWidth="22440" windowHeight="10908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6" l="1"/>
  <c r="D59" i="6"/>
  <c r="E58" i="6"/>
  <c r="D58" i="6"/>
  <c r="E57" i="6"/>
  <c r="D57" i="6"/>
  <c r="E56" i="6"/>
  <c r="D56" i="6"/>
  <c r="M55" i="6"/>
  <c r="L55" i="6"/>
  <c r="K55" i="6"/>
  <c r="J55" i="6"/>
  <c r="I55" i="6"/>
  <c r="H55" i="6"/>
  <c r="G55" i="6"/>
  <c r="F55" i="6"/>
  <c r="E55" i="6"/>
  <c r="D55" i="6"/>
  <c r="M54" i="6"/>
  <c r="L54" i="6"/>
  <c r="K54" i="6"/>
  <c r="J54" i="6"/>
  <c r="I54" i="6"/>
  <c r="H54" i="6"/>
  <c r="G54" i="6"/>
  <c r="F54" i="6"/>
  <c r="E54" i="6"/>
  <c r="D54" i="6"/>
  <c r="M53" i="6"/>
  <c r="L53" i="6"/>
  <c r="K53" i="6"/>
  <c r="J53" i="6"/>
  <c r="I53" i="6"/>
  <c r="H53" i="6"/>
  <c r="G53" i="6"/>
  <c r="F53" i="6"/>
  <c r="E53" i="6"/>
  <c r="D53" i="6"/>
  <c r="M52" i="6"/>
  <c r="L52" i="6"/>
  <c r="K52" i="6"/>
  <c r="J52" i="6"/>
  <c r="I52" i="6"/>
  <c r="H52" i="6"/>
  <c r="G52" i="6"/>
  <c r="F52" i="6"/>
  <c r="E52" i="6"/>
  <c r="D52" i="6"/>
  <c r="E50" i="6"/>
  <c r="D50" i="6"/>
  <c r="E49" i="6"/>
  <c r="D49" i="6"/>
  <c r="E48" i="6"/>
  <c r="D48" i="6"/>
  <c r="E47" i="6"/>
  <c r="D47" i="6"/>
  <c r="K46" i="6"/>
  <c r="J46" i="6"/>
  <c r="I46" i="6"/>
  <c r="H46" i="6"/>
  <c r="G46" i="6"/>
  <c r="F46" i="6"/>
  <c r="E46" i="6"/>
  <c r="D46" i="6"/>
  <c r="K45" i="6"/>
  <c r="J45" i="6"/>
  <c r="I45" i="6"/>
  <c r="H45" i="6"/>
  <c r="G45" i="6"/>
  <c r="F45" i="6"/>
  <c r="E45" i="6"/>
  <c r="D45" i="6"/>
  <c r="K44" i="6"/>
  <c r="J44" i="6"/>
  <c r="I44" i="6"/>
  <c r="H44" i="6"/>
  <c r="G44" i="6"/>
  <c r="F44" i="6"/>
  <c r="E44" i="6"/>
  <c r="D44" i="6"/>
  <c r="K43" i="6"/>
  <c r="J43" i="6"/>
  <c r="I43" i="6"/>
  <c r="H43" i="6"/>
  <c r="G43" i="6"/>
  <c r="F43" i="6"/>
  <c r="E43" i="6"/>
  <c r="D43" i="6"/>
  <c r="E41" i="6"/>
  <c r="D41" i="6"/>
  <c r="E40" i="6"/>
  <c r="D40" i="6"/>
  <c r="E39" i="6"/>
  <c r="D39" i="6"/>
  <c r="E38" i="6"/>
  <c r="D38" i="6"/>
  <c r="IT35" i="6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IA35" i="6"/>
  <c r="HZ35" i="6"/>
  <c r="HY35" i="6"/>
  <c r="HX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HF35" i="6"/>
  <c r="HE35" i="6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GK35" i="6"/>
  <c r="GJ35" i="6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FP35" i="6"/>
  <c r="FO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O35" i="6"/>
  <c r="EN35" i="6"/>
  <c r="EM35" i="6"/>
  <c r="EL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N35" i="6"/>
  <c r="DM35" i="6"/>
  <c r="DL35" i="6"/>
  <c r="DK35" i="6"/>
  <c r="DJ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E64" i="5"/>
  <c r="D64" i="5"/>
  <c r="E63" i="5"/>
  <c r="D63" i="5"/>
  <c r="E62" i="5"/>
  <c r="D62" i="5"/>
  <c r="E61" i="5"/>
  <c r="D61" i="5"/>
  <c r="M60" i="5"/>
  <c r="L60" i="5"/>
  <c r="K60" i="5"/>
  <c r="J60" i="5"/>
  <c r="I60" i="5"/>
  <c r="H60" i="5"/>
  <c r="G60" i="5"/>
  <c r="F60" i="5"/>
  <c r="E60" i="5"/>
  <c r="D60" i="5"/>
  <c r="M59" i="5"/>
  <c r="L59" i="5"/>
  <c r="K59" i="5"/>
  <c r="J59" i="5"/>
  <c r="I59" i="5"/>
  <c r="H59" i="5"/>
  <c r="G59" i="5"/>
  <c r="F59" i="5"/>
  <c r="E59" i="5"/>
  <c r="D59" i="5"/>
  <c r="M58" i="5"/>
  <c r="L58" i="5"/>
  <c r="K58" i="5"/>
  <c r="J58" i="5"/>
  <c r="I58" i="5"/>
  <c r="H58" i="5"/>
  <c r="G58" i="5"/>
  <c r="F58" i="5"/>
  <c r="E58" i="5"/>
  <c r="D58" i="5"/>
  <c r="M57" i="5"/>
  <c r="L57" i="5"/>
  <c r="K57" i="5"/>
  <c r="J57" i="5"/>
  <c r="I57" i="5"/>
  <c r="H57" i="5"/>
  <c r="G57" i="5"/>
  <c r="F57" i="5"/>
  <c r="E57" i="5"/>
  <c r="D57" i="5"/>
  <c r="E55" i="5"/>
  <c r="D55" i="5"/>
  <c r="E54" i="5"/>
  <c r="D54" i="5"/>
  <c r="E53" i="5"/>
  <c r="D53" i="5"/>
  <c r="E52" i="5"/>
  <c r="D52" i="5"/>
  <c r="K51" i="5"/>
  <c r="J51" i="5"/>
  <c r="I51" i="5"/>
  <c r="H51" i="5"/>
  <c r="G51" i="5"/>
  <c r="F51" i="5"/>
  <c r="E51" i="5"/>
  <c r="D51" i="5"/>
  <c r="K50" i="5"/>
  <c r="J50" i="5"/>
  <c r="I50" i="5"/>
  <c r="H50" i="5"/>
  <c r="G50" i="5"/>
  <c r="F50" i="5"/>
  <c r="E50" i="5"/>
  <c r="D50" i="5"/>
  <c r="K49" i="5"/>
  <c r="J49" i="5"/>
  <c r="I49" i="5"/>
  <c r="H49" i="5"/>
  <c r="G49" i="5"/>
  <c r="F49" i="5"/>
  <c r="E49" i="5"/>
  <c r="D49" i="5"/>
  <c r="K48" i="5"/>
  <c r="J48" i="5"/>
  <c r="I48" i="5"/>
  <c r="H48" i="5"/>
  <c r="G48" i="5"/>
  <c r="F48" i="5"/>
  <c r="E48" i="5"/>
  <c r="D48" i="5"/>
  <c r="E46" i="5"/>
  <c r="D46" i="5"/>
  <c r="E45" i="5"/>
  <c r="D45" i="5"/>
  <c r="E44" i="5"/>
  <c r="D44" i="5"/>
  <c r="E43" i="5"/>
  <c r="D43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E64" i="4"/>
  <c r="D64" i="4"/>
  <c r="E63" i="4"/>
  <c r="D63" i="4"/>
  <c r="E62" i="4"/>
  <c r="D62" i="4"/>
  <c r="E61" i="4"/>
  <c r="D61" i="4"/>
  <c r="M60" i="4"/>
  <c r="L60" i="4"/>
  <c r="K60" i="4"/>
  <c r="J60" i="4"/>
  <c r="I60" i="4"/>
  <c r="H60" i="4"/>
  <c r="G60" i="4"/>
  <c r="F60" i="4"/>
  <c r="E60" i="4"/>
  <c r="D60" i="4"/>
  <c r="M59" i="4"/>
  <c r="L59" i="4"/>
  <c r="K59" i="4"/>
  <c r="J59" i="4"/>
  <c r="I59" i="4"/>
  <c r="H59" i="4"/>
  <c r="G59" i="4"/>
  <c r="F59" i="4"/>
  <c r="E59" i="4"/>
  <c r="D59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E57" i="4"/>
  <c r="D57" i="4"/>
  <c r="E55" i="4"/>
  <c r="D55" i="4"/>
  <c r="E54" i="4"/>
  <c r="D54" i="4"/>
  <c r="E53" i="4"/>
  <c r="D53" i="4"/>
  <c r="E52" i="4"/>
  <c r="D52" i="4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E46" i="4"/>
  <c r="D46" i="4"/>
  <c r="E45" i="4"/>
  <c r="D45" i="4"/>
  <c r="E44" i="4"/>
  <c r="D44" i="4"/>
  <c r="E43" i="4"/>
  <c r="D43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E64" i="3"/>
  <c r="D64" i="3"/>
  <c r="E63" i="3"/>
  <c r="D63" i="3"/>
  <c r="E62" i="3"/>
  <c r="D62" i="3"/>
  <c r="E61" i="3"/>
  <c r="D61" i="3"/>
  <c r="M60" i="3"/>
  <c r="L60" i="3"/>
  <c r="K60" i="3"/>
  <c r="J60" i="3"/>
  <c r="I60" i="3"/>
  <c r="H60" i="3"/>
  <c r="G60" i="3"/>
  <c r="F60" i="3"/>
  <c r="E60" i="3"/>
  <c r="D60" i="3"/>
  <c r="M59" i="3"/>
  <c r="L59" i="3"/>
  <c r="K59" i="3"/>
  <c r="J59" i="3"/>
  <c r="I59" i="3"/>
  <c r="H59" i="3"/>
  <c r="G59" i="3"/>
  <c r="F59" i="3"/>
  <c r="E59" i="3"/>
  <c r="D59" i="3"/>
  <c r="M58" i="3"/>
  <c r="L58" i="3"/>
  <c r="K58" i="3"/>
  <c r="J58" i="3"/>
  <c r="I58" i="3"/>
  <c r="H58" i="3"/>
  <c r="G58" i="3"/>
  <c r="F58" i="3"/>
  <c r="E58" i="3"/>
  <c r="D58" i="3"/>
  <c r="M57" i="3"/>
  <c r="L57" i="3"/>
  <c r="K57" i="3"/>
  <c r="J57" i="3"/>
  <c r="I57" i="3"/>
  <c r="H57" i="3"/>
  <c r="G57" i="3"/>
  <c r="F57" i="3"/>
  <c r="E57" i="3"/>
  <c r="D57" i="3"/>
  <c r="E55" i="3"/>
  <c r="D55" i="3"/>
  <c r="E54" i="3"/>
  <c r="D54" i="3"/>
  <c r="E53" i="3"/>
  <c r="D53" i="3"/>
  <c r="E52" i="3"/>
  <c r="D52" i="3"/>
  <c r="I51" i="3"/>
  <c r="H51" i="3"/>
  <c r="G51" i="3"/>
  <c r="F51" i="3"/>
  <c r="E51" i="3"/>
  <c r="D51" i="3"/>
  <c r="I50" i="3"/>
  <c r="H50" i="3"/>
  <c r="G50" i="3"/>
  <c r="F50" i="3"/>
  <c r="E50" i="3"/>
  <c r="D50" i="3"/>
  <c r="I49" i="3"/>
  <c r="H49" i="3"/>
  <c r="G49" i="3"/>
  <c r="F49" i="3"/>
  <c r="E49" i="3"/>
  <c r="D49" i="3"/>
  <c r="I48" i="3"/>
  <c r="H48" i="3"/>
  <c r="G48" i="3"/>
  <c r="F48" i="3"/>
  <c r="E48" i="3"/>
  <c r="D48" i="3"/>
  <c r="E46" i="3"/>
  <c r="D46" i="3"/>
  <c r="E45" i="3"/>
  <c r="D45" i="3"/>
  <c r="E44" i="3"/>
  <c r="D44" i="3"/>
  <c r="E43" i="3"/>
  <c r="D43" i="3"/>
  <c r="FK40" i="3"/>
  <c r="FJ40" i="3"/>
  <c r="FI40" i="3"/>
  <c r="FH40" i="3"/>
  <c r="FG40" i="3"/>
  <c r="FF40" i="3"/>
  <c r="FE40" i="3"/>
  <c r="FD40" i="3"/>
  <c r="FC40" i="3"/>
  <c r="FB40" i="3"/>
  <c r="FA40" i="3"/>
  <c r="EZ40" i="3"/>
  <c r="EY40" i="3"/>
  <c r="EX40" i="3"/>
  <c r="EW40" i="3"/>
  <c r="EV40" i="3"/>
  <c r="EU40" i="3"/>
  <c r="ET40" i="3"/>
  <c r="ES40" i="3"/>
  <c r="ER40" i="3"/>
  <c r="EQ40" i="3"/>
  <c r="EP40" i="3"/>
  <c r="EO40" i="3"/>
  <c r="EN40" i="3"/>
  <c r="EM40" i="3"/>
  <c r="EL40" i="3"/>
  <c r="EK40" i="3"/>
  <c r="EJ40" i="3"/>
  <c r="EI40" i="3"/>
  <c r="EH40" i="3"/>
  <c r="EG40" i="3"/>
  <c r="EF40" i="3"/>
  <c r="EE40" i="3"/>
  <c r="ED40" i="3"/>
  <c r="EC40" i="3"/>
  <c r="EB40" i="3"/>
  <c r="EA40" i="3"/>
  <c r="DZ40" i="3"/>
  <c r="DY40" i="3"/>
  <c r="DX40" i="3"/>
  <c r="DW40" i="3"/>
  <c r="DV40" i="3"/>
  <c r="DU40" i="3"/>
  <c r="DT40" i="3"/>
  <c r="DS40" i="3"/>
  <c r="DR40" i="3"/>
  <c r="DQ40" i="3"/>
  <c r="DP40" i="3"/>
  <c r="DO40" i="3"/>
  <c r="DN40" i="3"/>
  <c r="DM40" i="3"/>
  <c r="DL40" i="3"/>
  <c r="DK40" i="3"/>
  <c r="DJ40" i="3"/>
  <c r="DI40" i="3"/>
  <c r="DH40" i="3"/>
  <c r="DG40" i="3"/>
  <c r="DF40" i="3"/>
  <c r="DE40" i="3"/>
  <c r="DD40" i="3"/>
  <c r="DC40" i="3"/>
  <c r="DB40" i="3"/>
  <c r="DA40" i="3"/>
  <c r="CZ40" i="3"/>
  <c r="CY40" i="3"/>
  <c r="CX40" i="3"/>
  <c r="CW40" i="3"/>
  <c r="CV40" i="3"/>
  <c r="CU40" i="3"/>
  <c r="CT40" i="3"/>
  <c r="CS40" i="3"/>
  <c r="CR40" i="3"/>
  <c r="CQ40" i="3"/>
  <c r="CP40" i="3"/>
  <c r="CO40" i="3"/>
  <c r="CN40" i="3"/>
  <c r="CM40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E65" i="2"/>
  <c r="D65" i="2"/>
  <c r="M61" i="2"/>
  <c r="L61" i="2"/>
  <c r="K61" i="2"/>
  <c r="J61" i="2"/>
  <c r="I61" i="2"/>
  <c r="H61" i="2"/>
  <c r="G61" i="2"/>
  <c r="F61" i="2"/>
  <c r="E61" i="2"/>
  <c r="D61" i="2"/>
  <c r="E56" i="2"/>
  <c r="D56" i="2"/>
  <c r="G52" i="2"/>
  <c r="F52" i="2"/>
  <c r="E52" i="2"/>
  <c r="D52" i="2"/>
  <c r="E47" i="2"/>
  <c r="D47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E64" i="1"/>
  <c r="D64" i="1"/>
  <c r="E63" i="1"/>
  <c r="D63" i="1"/>
  <c r="E62" i="1"/>
  <c r="D62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G57" i="1"/>
  <c r="F57" i="1"/>
  <c r="E57" i="1"/>
  <c r="D57" i="1"/>
  <c r="E55" i="1"/>
  <c r="D55" i="1"/>
  <c r="E54" i="1"/>
  <c r="D54" i="1"/>
  <c r="E53" i="1"/>
  <c r="D53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G48" i="1"/>
  <c r="F48" i="1"/>
  <c r="E48" i="1"/>
  <c r="D48" i="1"/>
  <c r="E46" i="1"/>
  <c r="D46" i="1"/>
  <c r="E45" i="1"/>
  <c r="D45" i="1"/>
  <c r="E44" i="1"/>
  <c r="D44" i="1"/>
  <c r="E43" i="1"/>
  <c r="D43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</calcChain>
</file>

<file path=xl/sharedStrings.xml><?xml version="1.0" encoding="utf-8"?>
<sst xmlns="http://schemas.openxmlformats.org/spreadsheetml/2006/main" count="2352" uniqueCount="1467">
  <si>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</si>
  <si>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</si>
  <si>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</si>
  <si>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</si>
  <si>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</si>
  <si>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</si>
  <si>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</si>
  <si>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</si>
  <si>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</si>
  <si>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</si>
  <si>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</si>
  <si>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</si>
  <si>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</si>
  <si>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</si>
  <si>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</si>
  <si>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</si>
  <si>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</si>
  <si>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</si>
  <si>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</si>
  <si>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</si>
  <si>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</si>
  <si>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</si>
  <si>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</si>
  <si>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</si>
  <si>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</si>
  <si>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</si>
  <si>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</si>
  <si>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</si>
  <si>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</si>
  <si>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</si>
  <si>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</si>
  <si>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</si>
  <si>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</si>
  <si>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</si>
  <si>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</si>
  <si>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</si>
  <si>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</si>
  <si>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</si>
  <si>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</si>
  <si>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</si>
  <si>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</si>
  <si>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</si>
  <si>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</si>
  <si>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</si>
  <si>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</si>
  <si>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</si>
  <si>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</si>
  <si>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</si>
  <si>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</si>
  <si>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</si>
  <si>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</si>
  <si>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</si>
  <si>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</si>
  <si>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</si>
  <si>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</si>
  <si>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</si>
  <si>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</si>
  <si>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</si>
  <si>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</si>
  <si>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</si>
  <si>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</si>
  <si>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</si>
  <si>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</si>
  <si>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</si>
  <si>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</si>
  <si>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</si>
  <si>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</si>
  <si>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</si>
  <si>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</si>
  <si>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</si>
  <si>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</si>
  <si>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</si>
  <si>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</si>
  <si>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</si>
  <si>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</si>
  <si>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</si>
  <si>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</si>
  <si>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</si>
  <si>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</si>
  <si>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</si>
  <si>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</si>
  <si>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</si>
  <si>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</si>
  <si>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</si>
  <si>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</si>
  <si>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</si>
  <si>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</si>
  <si>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</si>
  <si>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</si>
  <si>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</si>
  <si>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</si>
  <si>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</si>
  <si>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</si>
  <si>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</si>
  <si>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</si>
  <si>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</si>
  <si>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</si>
  <si>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</si>
  <si>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</si>
  <si>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</si>
  <si>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</si>
  <si>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</si>
  <si>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</si>
  <si>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</si>
  <si>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</si>
  <si>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</si>
  <si>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</si>
  <si>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</si>
  <si>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</si>
  <si>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</si>
  <si>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</si>
  <si>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</si>
  <si>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</si>
  <si>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</si>
  <si>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</si>
  <si>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</si>
  <si>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</si>
  <si>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</si>
  <si>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</si>
  <si>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</si>
  <si>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</si>
  <si>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</si>
  <si>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</si>
  <si>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</si>
  <si>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</si>
  <si>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</si>
  <si>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</si>
  <si>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</si>
  <si>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</si>
  <si>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</si>
  <si>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</si>
  <si>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</si>
  <si>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</si>
  <si>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</si>
  <si>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</si>
  <si>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</si>
  <si>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</si>
  <si>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</si>
  <si>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</si>
  <si>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</si>
  <si>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</si>
  <si>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</si>
  <si>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</si>
  <si>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</si>
  <si>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</si>
  <si>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</si>
  <si>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</si>
  <si>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</si>
  <si>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</si>
  <si>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</si>
  <si>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</si>
  <si>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</si>
  <si>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</si>
  <si>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</si>
  <si>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</si>
  <si>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</si>
  <si>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</si>
  <si>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</si>
  <si>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</si>
  <si>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</si>
  <si>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</si>
  <si>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</si>
  <si>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</si>
  <si>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</si>
  <si>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</si>
  <si>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</si>
  <si>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</si>
  <si>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</si>
  <si>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</si>
  <si>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</si>
  <si>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</si>
  <si>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</si>
  <si>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</si>
  <si>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</si>
  <si>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</si>
  <si>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</si>
  <si>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</si>
  <si>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</si>
  <si>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</si>
  <si>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</si>
  <si>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</si>
  <si>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</si>
  <si>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</si>
  <si>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</si>
  <si>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</si>
  <si>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</si>
  <si>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</si>
  <si>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</si>
  <si>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</si>
  <si>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</si>
  <si>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</si>
  <si>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</si>
  <si>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</si>
  <si>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</si>
  <si>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</si>
  <si>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</si>
  <si>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</si>
  <si>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</si>
  <si>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</si>
  <si>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</si>
  <si>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</si>
  <si>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</si>
  <si>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</si>
  <si>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</si>
  <si>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</si>
  <si>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</si>
  <si>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</si>
  <si>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</si>
  <si>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</si>
  <si>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</si>
  <si>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</si>
  <si>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</si>
  <si>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</si>
  <si>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</si>
  <si>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</si>
  <si>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</si>
  <si>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</si>
  <si>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2024-2025жж                             Топ: Бәйтерек                Өткізу кезеңі: Қорытынды           Өткізу мерзімі: 5.05.2025ж  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</si>
  <si>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</si>
  <si>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</si>
  <si>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</si>
  <si>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</si>
  <si>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</si>
  <si>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</si>
  <si>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</si>
  <si>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</si>
  <si>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</si>
  <si>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</si>
  <si>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</si>
  <si>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</si>
  <si>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</si>
  <si>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</si>
  <si>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</si>
  <si>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</si>
  <si>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</si>
  <si>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</si>
  <si>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</si>
  <si>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</si>
  <si>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</si>
  <si>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</si>
  <si>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</si>
  <si>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</si>
  <si>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</si>
  <si>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</si>
  <si>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</si>
  <si>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</si>
  <si>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</si>
  <si>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</si>
  <si>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</si>
  <si>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</si>
  <si>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</si>
  <si>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</si>
  <si>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</si>
  <si>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</si>
  <si>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</si>
  <si>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</si>
  <si>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</si>
  <si>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</si>
  <si>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</si>
  <si>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</si>
  <si>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</si>
  <si>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</si>
  <si>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</si>
  <si>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</si>
  <si>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</si>
  <si>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</si>
  <si>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</si>
  <si>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</si>
  <si>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</si>
  <si>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</si>
  <si>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</si>
  <si>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</si>
  <si>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</si>
  <si>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</si>
  <si>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</si>
  <si>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</si>
  <si>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</si>
  <si>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</si>
  <si>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</si>
  <si>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</si>
  <si>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</si>
  <si>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</si>
  <si>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</si>
  <si>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</si>
  <si>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</si>
  <si>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</si>
  <si>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</si>
  <si>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</si>
  <si>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</si>
  <si>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</si>
  <si>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</si>
  <si>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</si>
  <si>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</si>
  <si>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</si>
  <si>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</si>
  <si>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</si>
  <si>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</si>
  <si>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</si>
  <si>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</si>
  <si>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</si>
  <si>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</si>
  <si>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</si>
  <si>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</si>
  <si>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</si>
  <si>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</si>
  <si>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</si>
  <si>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</si>
  <si>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</si>
  <si>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</si>
  <si>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</si>
  <si>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</si>
  <si>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</si>
  <si>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</si>
  <si>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</si>
  <si>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</si>
  <si>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</si>
  <si>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</si>
  <si>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</si>
  <si>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</si>
  <si>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</si>
  <si>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</si>
  <si>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</si>
  <si>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</si>
  <si>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</si>
  <si>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</si>
  <si>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</si>
  <si>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</si>
  <si>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</si>
  <si>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</si>
  <si>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</si>
  <si>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</si>
  <si>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</si>
  <si>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</si>
  <si>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</si>
  <si>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</si>
  <si>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</si>
  <si>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</si>
  <si>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</si>
  <si>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</si>
  <si>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</si>
  <si>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</si>
  <si>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</si>
  <si>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</si>
  <si>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</si>
  <si>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</si>
  <si>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</si>
  <si>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</si>
  <si>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</si>
  <si>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</si>
  <si>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</si>
  <si>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</si>
  <si>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</si>
  <si>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</si>
  <si>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</si>
  <si>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</si>
  <si>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</si>
  <si>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</si>
  <si>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</si>
  <si>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</si>
  <si>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</si>
  <si>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</si>
  <si>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</si>
  <si>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</si>
  <si>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</si>
  <si>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</si>
  <si>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</si>
  <si>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</si>
  <si>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</si>
  <si>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</si>
  <si>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</si>
  <si>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</si>
  <si>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</si>
  <si>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</si>
  <si>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</si>
  <si>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</si>
  <si>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</si>
  <si>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</si>
  <si>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</si>
  <si>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</si>
  <si>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</si>
  <si>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</si>
  <si>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</si>
  <si>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</si>
  <si>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</si>
  <si>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</si>
  <si>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</si>
  <si>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</si>
  <si>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</si>
  <si>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</si>
  <si>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</si>
  <si>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</si>
  <si>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</si>
  <si>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</si>
  <si>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</si>
  <si>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</si>
  <si>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Азатқалы Муслим</t>
  </si>
  <si>
    <t>Андирбай Расул</t>
  </si>
  <si>
    <t>Абилова Аят</t>
  </si>
  <si>
    <t>Амангелді Асылым</t>
  </si>
  <si>
    <t>Азат София</t>
  </si>
  <si>
    <t>Ахилов Мухаммед</t>
  </si>
  <si>
    <t>Азаматқызы Нарқыз</t>
  </si>
  <si>
    <t>Бейылхан Көркем</t>
  </si>
  <si>
    <t>Бейылхан Еркем</t>
  </si>
  <si>
    <t>Марат Зере</t>
  </si>
  <si>
    <t>Нұралыұлы Ерұлан</t>
  </si>
  <si>
    <t>Нұрболат Бекжан</t>
  </si>
  <si>
    <t>Жалын Томирис</t>
  </si>
  <si>
    <t>Жанболатұлы Мәди</t>
  </si>
  <si>
    <t>Жұмабек Рухия</t>
  </si>
  <si>
    <t>Санақ Ясина</t>
  </si>
  <si>
    <t>Қалыбек Айсафы</t>
  </si>
  <si>
    <t>Иткулов Самир</t>
  </si>
  <si>
    <t>Уямдас Нұрасыл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</si>
  <si>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</si>
  <si>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</si>
  <si>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</si>
  <si>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</si>
  <si>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</si>
  <si>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</si>
  <si>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</si>
  <si>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</si>
  <si>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2024-2025жж                              Топ: Балапан                 Өткізу кезеңі: Қорытынды        Өткізу мерзімі: 5.05.2025ж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</si>
  <si>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</si>
  <si>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</si>
  <si>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</si>
  <si>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</si>
  <si>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</si>
  <si>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</si>
  <si>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</si>
  <si>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</si>
  <si>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</si>
  <si>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</si>
  <si>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</si>
  <si>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</si>
  <si>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</si>
  <si>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</si>
  <si>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</si>
  <si>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</si>
  <si>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</si>
  <si>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</si>
  <si>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</si>
  <si>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</si>
  <si>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</si>
  <si>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</si>
  <si>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</si>
  <si>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</si>
  <si>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</si>
  <si>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</si>
  <si>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</si>
  <si>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</si>
  <si>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</si>
  <si>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</si>
  <si>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</si>
  <si>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</si>
  <si>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</si>
  <si>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</si>
  <si>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</si>
  <si>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</si>
  <si>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</si>
  <si>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</si>
  <si>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</si>
  <si>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</si>
  <si>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</si>
  <si>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</si>
  <si>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</si>
  <si>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</si>
  <si>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</si>
  <si>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</si>
  <si>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</si>
  <si>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</si>
  <si>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</si>
  <si>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</si>
  <si>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</si>
  <si>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</si>
  <si>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</si>
  <si>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</si>
  <si>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</si>
  <si>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</si>
  <si>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</si>
  <si>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</si>
  <si>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</si>
  <si>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</si>
  <si>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</si>
  <si>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</si>
  <si>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</si>
  <si>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</si>
  <si>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</si>
  <si>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</si>
  <si>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</si>
  <si>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</si>
  <si>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</si>
  <si>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</si>
  <si>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</si>
  <si>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</si>
  <si>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</si>
  <si>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</si>
  <si>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</si>
  <si>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</si>
  <si>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</si>
  <si>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</si>
  <si>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</si>
  <si>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</si>
  <si>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</si>
  <si>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</si>
  <si>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</si>
  <si>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</si>
  <si>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</si>
  <si>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</si>
  <si>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</si>
  <si>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</si>
  <si>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</si>
  <si>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</si>
  <si>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</si>
  <si>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</si>
  <si>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</si>
  <si>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</si>
  <si>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</si>
  <si>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</si>
  <si>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</si>
  <si>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</si>
  <si>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</si>
  <si>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</si>
  <si>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</si>
  <si>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</si>
  <si>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</si>
  <si>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</si>
  <si>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</si>
  <si>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</si>
  <si>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</si>
  <si>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</si>
  <si>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</si>
  <si>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</si>
  <si>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</si>
  <si>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</si>
  <si>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</si>
  <si>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</si>
  <si>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</si>
  <si>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</si>
  <si>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</si>
  <si>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</si>
  <si>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</si>
  <si>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</si>
  <si>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</si>
  <si>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</si>
  <si>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</si>
  <si>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</si>
  <si>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</si>
  <si>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</si>
  <si>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</si>
  <si>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</si>
  <si>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</si>
  <si>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</si>
  <si>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</si>
  <si>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</si>
  <si>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</si>
  <si>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</si>
  <si>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</si>
  <si>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</si>
  <si>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</si>
  <si>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</si>
  <si>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</si>
  <si>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</si>
  <si>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</si>
  <si>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</si>
  <si>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</si>
  <si>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</si>
  <si>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</si>
  <si>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</si>
  <si>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</si>
  <si>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</si>
  <si>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</si>
  <si>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</si>
  <si>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</si>
  <si>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</si>
  <si>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</si>
  <si>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</si>
  <si>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</si>
  <si>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</si>
  <si>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</si>
  <si>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</si>
  <si>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</si>
  <si>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</si>
  <si>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</si>
  <si>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</si>
  <si>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</si>
  <si>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</si>
  <si>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</si>
  <si>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</si>
  <si>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</si>
  <si>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</si>
  <si>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</si>
  <si>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</si>
  <si>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</si>
  <si>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</si>
  <si>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</si>
  <si>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</si>
  <si>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</si>
  <si>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</si>
  <si>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</si>
  <si>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</si>
  <si>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</si>
  <si>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</si>
  <si>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</si>
  <si>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</si>
  <si>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</si>
  <si>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</si>
  <si>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</si>
  <si>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</si>
  <si>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</si>
  <si>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</si>
  <si>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</si>
  <si>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</si>
  <si>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</si>
  <si>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</si>
  <si>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</si>
  <si>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</si>
  <si>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</si>
  <si>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</si>
  <si>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</si>
  <si>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</si>
  <si>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</si>
  <si>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</si>
  <si>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</si>
  <si>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</si>
  <si>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</si>
  <si>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</si>
  <si>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</si>
  <si>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</si>
  <si>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</si>
  <si>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</si>
  <si>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</si>
  <si>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</si>
  <si>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</si>
  <si>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</si>
  <si>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</si>
  <si>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</si>
  <si>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</si>
  <si>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</si>
  <si>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</si>
  <si>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</si>
  <si>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</si>
  <si>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</si>
  <si>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</si>
  <si>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</si>
  <si>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</si>
  <si>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</si>
  <si>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</si>
  <si>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</si>
  <si>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</si>
  <si>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</si>
  <si>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</si>
  <si>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</si>
  <si>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</si>
  <si>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</si>
  <si>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</si>
  <si>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</si>
  <si>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</si>
  <si>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</si>
  <si>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</si>
  <si>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</si>
  <si>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</si>
  <si>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</si>
  <si>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</si>
  <si>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</si>
  <si>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</si>
  <si>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</si>
  <si>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</si>
  <si>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</si>
  <si>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</si>
  <si>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</si>
  <si>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</si>
  <si>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</si>
  <si>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</si>
  <si>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</si>
  <si>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</si>
  <si>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</si>
  <si>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</si>
  <si>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</si>
  <si>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</si>
  <si>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</si>
  <si>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</si>
  <si>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Ауезхан Айзере</t>
  </si>
  <si>
    <t>Абибулаева Айару</t>
  </si>
  <si>
    <t>Аймұхан Көркем</t>
  </si>
  <si>
    <t>Аманбай Ақзер</t>
  </si>
  <si>
    <t>Битилеу Фарида</t>
  </si>
  <si>
    <t>Еркінбекұлы Ерқанат</t>
  </si>
  <si>
    <t>Еларыс Нұртөре</t>
  </si>
  <si>
    <t>Жарылқасын Сырғалым</t>
  </si>
  <si>
    <t>Жеңісханұлы Нұркелді</t>
  </si>
  <si>
    <t>Марат Ансар</t>
  </si>
  <si>
    <t>Мейрам Адина</t>
  </si>
  <si>
    <t>Ергенбекқызы Дария</t>
  </si>
  <si>
    <t>Дайырбек Амир</t>
  </si>
  <si>
    <t>Жарденбек Адиар</t>
  </si>
  <si>
    <t>Нартай Нұрислам</t>
  </si>
  <si>
    <t>Суинбай Айзере</t>
  </si>
  <si>
    <t>Қадірбекұлы Данияр</t>
  </si>
  <si>
    <t>Турсынхан Амре</t>
  </si>
  <si>
    <t>Тұрахмет Айсұлтан</t>
  </si>
  <si>
    <t>Темірхан Нұртаза</t>
  </si>
  <si>
    <t>Тауекел Асылым</t>
  </si>
  <si>
    <t>Тұрсынғазин Бектұрсын</t>
  </si>
  <si>
    <t>Хизатхан Көзайым</t>
  </si>
  <si>
    <t>Хоман Төренұр</t>
  </si>
  <si>
    <t>Шермаханбет Зейне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</si>
  <si>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</si>
  <si>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</si>
  <si>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</si>
  <si>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</si>
  <si>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</si>
  <si>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</si>
  <si>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2025ж                              Топ: Қошақан                Өткізу кезеңі: Қорытынды        Өткізу мерзімі: 5.05.2025ж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</si>
  <si>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</si>
  <si>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</si>
  <si>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</si>
  <si>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</si>
  <si>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</si>
  <si>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</si>
  <si>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</si>
  <si>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</si>
  <si>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</si>
  <si>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</si>
  <si>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</si>
  <si>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</si>
  <si>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</si>
  <si>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</si>
  <si>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</si>
  <si>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</si>
  <si>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</si>
  <si>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</si>
  <si>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</si>
  <si>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</si>
  <si>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</si>
  <si>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</si>
  <si>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</si>
  <si>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</si>
  <si>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</si>
  <si>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</si>
  <si>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</si>
  <si>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</si>
  <si>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</si>
  <si>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</si>
  <si>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</si>
  <si>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</si>
  <si>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</si>
  <si>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</si>
  <si>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</si>
  <si>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</si>
  <si>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</si>
  <si>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</si>
  <si>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</si>
  <si>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</si>
  <si>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</si>
  <si>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</si>
  <si>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</si>
  <si>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</si>
  <si>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</si>
  <si>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</si>
  <si>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</si>
  <si>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</si>
  <si>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</si>
  <si>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</si>
  <si>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</si>
  <si>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</si>
  <si>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</si>
  <si>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</si>
  <si>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</si>
  <si>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</si>
  <si>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</si>
  <si>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</si>
  <si>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</si>
  <si>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</si>
  <si>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</si>
  <si>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</si>
  <si>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</si>
  <si>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</si>
  <si>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</si>
  <si>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</si>
  <si>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</si>
  <si>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</si>
  <si>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</si>
  <si>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</si>
  <si>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</si>
  <si>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</si>
  <si>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</si>
  <si>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</si>
  <si>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</si>
  <si>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</si>
  <si>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</si>
  <si>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</si>
  <si>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</si>
  <si>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</si>
  <si>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</si>
  <si>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</si>
  <si>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</si>
  <si>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</si>
  <si>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</si>
  <si>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</si>
  <si>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</si>
  <si>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</si>
  <si>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</si>
  <si>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</si>
  <si>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</si>
  <si>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</si>
  <si>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</si>
  <si>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</si>
  <si>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</si>
  <si>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</si>
  <si>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</si>
  <si>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</si>
  <si>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</si>
  <si>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</si>
  <si>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</si>
  <si>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</si>
  <si>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</si>
  <si>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</si>
  <si>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</si>
  <si>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</si>
  <si>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</si>
  <si>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</si>
  <si>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</si>
  <si>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</si>
  <si>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</si>
  <si>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</si>
  <si>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</si>
  <si>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</si>
  <si>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</si>
  <si>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</si>
  <si>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</si>
  <si>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</si>
  <si>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</si>
  <si>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</si>
  <si>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</si>
  <si>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</si>
  <si>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</si>
  <si>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</si>
  <si>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</si>
  <si>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</si>
  <si>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</si>
  <si>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</si>
  <si>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</si>
  <si>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</si>
  <si>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</si>
  <si>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</si>
  <si>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</si>
  <si>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</si>
  <si>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</si>
  <si>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</si>
  <si>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</si>
  <si>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</si>
  <si>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</si>
  <si>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</si>
  <si>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</si>
  <si>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</si>
  <si>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</si>
  <si>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</si>
  <si>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</si>
  <si>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</si>
  <si>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</si>
  <si>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</si>
  <si>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</si>
  <si>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</si>
  <si>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</si>
  <si>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</si>
  <si>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</si>
  <si>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</si>
  <si>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</si>
  <si>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</si>
  <si>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</si>
  <si>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</si>
  <si>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</si>
  <si>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</si>
  <si>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</si>
  <si>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</si>
  <si>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</si>
  <si>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</si>
  <si>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</si>
  <si>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</si>
  <si>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</si>
  <si>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</si>
  <si>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</si>
  <si>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</si>
  <si>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</si>
  <si>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</si>
  <si>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</si>
  <si>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</si>
  <si>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</si>
  <si>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</si>
  <si>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</si>
  <si>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</si>
  <si>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</si>
  <si>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</si>
  <si>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</si>
  <si>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</si>
  <si>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</si>
  <si>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</si>
  <si>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</si>
  <si>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</si>
  <si>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</si>
  <si>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</si>
  <si>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</si>
  <si>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</si>
  <si>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</si>
  <si>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</si>
  <si>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</si>
  <si>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</si>
  <si>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</si>
  <si>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</si>
  <si>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</si>
  <si>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</si>
  <si>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</si>
  <si>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</si>
  <si>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</si>
  <si>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</si>
  <si>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</si>
  <si>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</si>
  <si>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</si>
  <si>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</si>
  <si>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</si>
  <si>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</si>
  <si>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</si>
  <si>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</si>
  <si>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</si>
  <si>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</si>
  <si>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</si>
  <si>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</si>
  <si>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</si>
  <si>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</si>
  <si>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</si>
  <si>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</si>
  <si>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</si>
  <si>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</si>
  <si>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</si>
  <si>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</si>
  <si>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</si>
  <si>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</si>
  <si>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</si>
  <si>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</si>
  <si>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</si>
  <si>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</si>
  <si>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</si>
  <si>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</si>
  <si>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</si>
  <si>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</si>
  <si>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</si>
  <si>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</si>
  <si>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</si>
  <si>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</si>
  <si>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</si>
  <si>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</si>
  <si>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</si>
  <si>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</si>
  <si>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</si>
  <si>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</si>
  <si>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</si>
  <si>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</si>
  <si>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</si>
  <si>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</si>
  <si>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</si>
  <si>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</si>
  <si>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</si>
  <si>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</si>
  <si>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</si>
  <si>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</si>
  <si>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</si>
  <si>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</si>
  <si>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</si>
  <si>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</si>
  <si>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</si>
  <si>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</si>
  <si>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</si>
  <si>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</si>
  <si>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</si>
  <si>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</si>
  <si>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</si>
  <si>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</si>
  <si>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</si>
  <si>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</si>
  <si>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</si>
  <si>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</si>
  <si>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</si>
  <si>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</si>
  <si>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</si>
  <si>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</si>
  <si>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</si>
  <si>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</si>
  <si>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</si>
  <si>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</si>
  <si>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</si>
  <si>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</si>
  <si>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</si>
  <si>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</si>
  <si>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</si>
  <si>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</si>
  <si>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</si>
  <si>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</si>
  <si>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</si>
  <si>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</si>
  <si>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</si>
  <si>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</si>
  <si>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</si>
  <si>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</si>
  <si>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</si>
  <si>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</si>
  <si>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</si>
  <si>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</si>
  <si>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</si>
  <si>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</si>
  <si>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</si>
  <si>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</si>
  <si>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</si>
  <si>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</si>
  <si>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</si>
  <si>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</si>
  <si>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</si>
  <si>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</si>
  <si>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</si>
  <si>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</si>
  <si>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</si>
  <si>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</si>
  <si>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</si>
  <si>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</si>
  <si>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</si>
  <si>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</si>
  <si>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</si>
  <si>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</si>
  <si>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</si>
  <si>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</si>
  <si>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</si>
  <si>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Абилова Айда</t>
  </si>
  <si>
    <t>Аманбай Балым</t>
  </si>
  <si>
    <t>Азамат Аяулым</t>
  </si>
  <si>
    <t>Асулов Мансур</t>
  </si>
  <si>
    <t>Ағабай Елдар</t>
  </si>
  <si>
    <t>Берді Айым</t>
  </si>
  <si>
    <t>Балтабай Медина</t>
  </si>
  <si>
    <t>Бейылхан Ләйлім</t>
  </si>
  <si>
    <t xml:space="preserve">  </t>
  </si>
  <si>
    <t>Битилеу Еркеназ</t>
  </si>
  <si>
    <t>Ерболат Айханша</t>
  </si>
  <si>
    <t>Ералы Нурасыл</t>
  </si>
  <si>
    <t>Мейрамбек Әлинұр</t>
  </si>
  <si>
    <t>Мухитхан Ероспан</t>
  </si>
  <si>
    <t>Манарбекұлы Дарын</t>
  </si>
  <si>
    <t>Нурбекқызы Ақкербез</t>
  </si>
  <si>
    <t>Нурманов Алдияр</t>
  </si>
  <si>
    <r>
      <rPr>
        <sz val="11"/>
        <color theme="1"/>
        <rFont val="Times New Roman"/>
        <charset val="204"/>
      </rPr>
      <t xml:space="preserve">Назарбек </t>
    </r>
    <r>
      <rPr>
        <sz val="11"/>
        <color theme="1"/>
        <rFont val="Times New Roman"/>
        <charset val="204"/>
      </rPr>
      <t xml:space="preserve"> </t>
    </r>
    <r>
      <rPr>
        <sz val="11"/>
        <color theme="1"/>
        <rFont val="Times New Roman"/>
        <charset val="204"/>
      </rPr>
      <t>Құралай</t>
    </r>
  </si>
  <si>
    <t>Сералы Алихан</t>
  </si>
  <si>
    <t>Рүстемқызы Аяла</t>
  </si>
  <si>
    <t>Тауекел Муслим</t>
  </si>
  <si>
    <t>Тұрар Әсия</t>
  </si>
  <si>
    <t>Тәуекел Еңілік</t>
  </si>
  <si>
    <t>Турдалы Айша</t>
  </si>
  <si>
    <t>Темірхан Нұрасыл</t>
  </si>
  <si>
    <t>Тәуекел Медина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</si>
  <si>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</si>
  <si>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</si>
  <si>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</si>
  <si>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</si>
  <si>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</si>
  <si>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</si>
  <si>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</si>
  <si>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</si>
  <si>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</si>
  <si>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</si>
  <si>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</si>
  <si>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</si>
  <si>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</si>
  <si>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</si>
  <si>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</si>
  <si>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</si>
  <si>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</si>
  <si>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</si>
  <si>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</si>
  <si>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</si>
  <si>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</si>
  <si>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</si>
  <si>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</si>
  <si>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</si>
  <si>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</si>
  <si>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</si>
  <si>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</si>
  <si>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</si>
  <si>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</si>
  <si>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</si>
  <si>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</si>
  <si>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</si>
  <si>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</si>
  <si>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</si>
  <si>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</si>
  <si>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</si>
  <si>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</si>
  <si>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</si>
  <si>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</si>
  <si>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</si>
  <si>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</si>
  <si>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</si>
  <si>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</si>
  <si>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</si>
  <si>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</si>
  <si>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</si>
  <si>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</si>
  <si>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</si>
  <si>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</si>
  <si>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</si>
  <si>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</si>
  <si>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</si>
  <si>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</si>
  <si>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</si>
  <si>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</si>
  <si>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</si>
  <si>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</si>
  <si>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</si>
  <si>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</si>
  <si>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</si>
  <si>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</si>
  <si>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</si>
  <si>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</si>
  <si>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</si>
  <si>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</si>
  <si>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</si>
  <si>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</si>
  <si>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</si>
  <si>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</si>
  <si>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</si>
  <si>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</si>
  <si>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</si>
  <si>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</si>
  <si>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</si>
  <si>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</si>
  <si>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</si>
  <si>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</si>
  <si>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</si>
  <si>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</si>
  <si>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</si>
  <si>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</si>
  <si>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</si>
  <si>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</si>
  <si>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</si>
  <si>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</si>
  <si>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</si>
  <si>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</si>
  <si>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</si>
  <si>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</si>
  <si>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</si>
  <si>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</si>
  <si>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</si>
  <si>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</si>
  <si>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</si>
  <si>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</si>
  <si>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</si>
  <si>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</si>
  <si>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</si>
  <si>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</si>
  <si>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</si>
  <si>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</si>
  <si>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</si>
  <si>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</si>
  <si>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</si>
  <si>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</si>
  <si>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</si>
  <si>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</si>
  <si>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</si>
  <si>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</si>
  <si>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</si>
  <si>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</si>
  <si>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</si>
  <si>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</si>
  <si>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</si>
  <si>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</si>
  <si>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</si>
  <si>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</si>
  <si>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</si>
  <si>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</si>
  <si>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</si>
  <si>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</si>
  <si>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</si>
  <si>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</si>
  <si>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</si>
  <si>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</si>
  <si>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</si>
  <si>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</si>
  <si>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</si>
  <si>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</si>
  <si>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</si>
  <si>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</si>
  <si>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</si>
  <si>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</si>
  <si>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</si>
  <si>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</si>
  <si>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</si>
  <si>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</si>
  <si>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</si>
  <si>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</si>
  <si>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</si>
  <si>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</si>
  <si>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</si>
  <si>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</si>
  <si>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</si>
  <si>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</si>
  <si>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</si>
  <si>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</si>
  <si>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</si>
  <si>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</si>
  <si>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</si>
  <si>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</si>
  <si>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</si>
  <si>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</si>
  <si>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</si>
  <si>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</si>
  <si>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</si>
  <si>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</si>
  <si>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</si>
  <si>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</si>
  <si>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</si>
  <si>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</si>
  <si>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</si>
  <si>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</si>
  <si>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</si>
  <si>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</si>
  <si>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</si>
  <si>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</si>
  <si>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</si>
  <si>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</si>
  <si>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</si>
  <si>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</si>
  <si>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</si>
  <si>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</si>
  <si>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</si>
  <si>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</si>
  <si>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</si>
  <si>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</si>
  <si>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</si>
  <si>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</si>
  <si>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</si>
  <si>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</si>
  <si>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</si>
  <si>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</si>
  <si>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</si>
  <si>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</si>
  <si>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</si>
  <si>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</si>
  <si>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</si>
  <si>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</si>
  <si>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</si>
  <si>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</si>
  <si>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</si>
  <si>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</si>
  <si>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</si>
  <si>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</si>
  <si>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</si>
  <si>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</si>
  <si>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</si>
  <si>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</si>
  <si>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</si>
  <si>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</si>
  <si>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</si>
  <si>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</si>
  <si>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</si>
  <si>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</si>
  <si>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</si>
  <si>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</si>
  <si>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</si>
  <si>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</si>
  <si>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</si>
  <si>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</si>
  <si>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</si>
  <si>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</si>
  <si>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</si>
  <si>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</si>
  <si>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</si>
  <si>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</si>
  <si>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</si>
  <si>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</si>
  <si>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</si>
  <si>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</si>
  <si>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</si>
  <si>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</si>
  <si>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</si>
  <si>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</si>
  <si>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</si>
  <si>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</si>
  <si>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</si>
  <si>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</si>
  <si>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</si>
  <si>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</si>
  <si>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</si>
  <si>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</si>
  <si>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</si>
  <si>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</si>
  <si>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</si>
  <si>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</si>
  <si>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</si>
  <si>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</si>
  <si>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</si>
  <si>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</si>
  <si>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</si>
  <si>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</si>
  <si>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</si>
  <si>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</si>
  <si>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</si>
  <si>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</si>
  <si>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</si>
  <si>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</si>
  <si>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</si>
  <si>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</si>
  <si>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</si>
  <si>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</si>
  <si>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</si>
  <si>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</si>
  <si>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</si>
  <si>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</si>
  <si>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</si>
  <si>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</si>
  <si>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</si>
  <si>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</si>
  <si>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</si>
  <si>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</si>
  <si>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</si>
  <si>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</si>
  <si>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</si>
  <si>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</si>
  <si>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</si>
  <si>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</si>
  <si>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</si>
  <si>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</si>
  <si>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</si>
  <si>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</si>
  <si>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</si>
  <si>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</si>
  <si>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</si>
  <si>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</si>
  <si>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</si>
  <si>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</si>
  <si>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</si>
  <si>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</si>
  <si>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</si>
  <si>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</si>
  <si>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</si>
  <si>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</si>
  <si>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</si>
  <si>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</si>
  <si>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</si>
  <si>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</si>
  <si>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</si>
  <si>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</si>
  <si>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</si>
  <si>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</si>
  <si>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</si>
  <si>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</si>
  <si>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</si>
  <si>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</si>
  <si>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</si>
  <si>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</si>
  <si>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</si>
  <si>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</si>
  <si>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</si>
  <si>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</si>
  <si>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</si>
  <si>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</si>
  <si>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</si>
  <si>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</si>
  <si>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</si>
  <si>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</si>
  <si>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</si>
  <si>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</si>
  <si>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</si>
  <si>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</si>
  <si>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</si>
  <si>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</si>
  <si>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</si>
  <si>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</si>
  <si>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</si>
  <si>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</si>
  <si>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</si>
  <si>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</si>
  <si>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</si>
  <si>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</si>
  <si>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</si>
  <si>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</si>
  <si>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</si>
  <si>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</si>
  <si>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</si>
  <si>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</si>
  <si>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</si>
  <si>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</si>
  <si>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</si>
  <si>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</si>
  <si>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</si>
  <si>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</si>
  <si>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</si>
  <si>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</si>
  <si>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</si>
  <si>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</si>
  <si>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</si>
  <si>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</si>
  <si>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</si>
  <si>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</si>
  <si>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</si>
  <si>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</si>
  <si>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</si>
  <si>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</si>
  <si>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</si>
  <si>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</si>
  <si>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</si>
  <si>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</si>
  <si>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</si>
  <si>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</si>
  <si>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</si>
  <si>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</si>
  <si>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</si>
  <si>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</si>
  <si>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</si>
  <si>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</si>
  <si>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</si>
  <si>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</si>
  <si>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</si>
  <si>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</si>
  <si>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</si>
  <si>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</si>
  <si>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</si>
  <si>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</si>
  <si>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</si>
  <si>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</si>
  <si>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</si>
  <si>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</si>
  <si>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</si>
  <si>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</si>
  <si>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</si>
  <si>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</si>
  <si>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</si>
  <si>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</si>
  <si>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</si>
  <si>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</si>
  <si>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</si>
  <si>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</si>
  <si>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</si>
  <si>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</si>
  <si>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</si>
  <si>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</si>
  <si>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</si>
  <si>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</si>
  <si>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</si>
  <si>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</si>
  <si>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</si>
  <si>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</si>
  <si>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</si>
  <si>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</si>
  <si>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</si>
  <si>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</si>
  <si>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</si>
  <si>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</si>
  <si>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</si>
  <si>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</si>
  <si>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</si>
  <si>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</si>
  <si>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</si>
  <si>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</si>
  <si>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</si>
  <si>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</si>
  <si>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</si>
  <si>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</si>
  <si>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Тілге бойлау </t>
  </si>
  <si>
    <t>Тіл  дамыту</t>
  </si>
  <si>
    <t>Қоршаған әлеммен  таныстыру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</si>
</sst>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7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0" fontId="1" fillId="0" borderId="2" xfId="0" applyFont="1" applyBorder="1"/>
    <xf numFmtId="0" fontId="14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/>
    </xf>
    <xf numFmtId="1" fontId="0" fillId="0" borderId="2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0" fillId="0" borderId="4" xfId="0" applyBorder="1" applyAlignment="1">
      <alignment horizontal="center"/>
    </xf>
    <xf numFmtId="0" fontId="4" fillId="3" borderId="0" xfId="0" applyFont="1" applyFill="1"/>
    <xf numFmtId="0" fontId="9" fillId="0" borderId="0" xfId="0" applyFont="1"/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6" xfId="0" applyBorder="1"/>
    <xf numFmtId="0" fontId="0" fillId="0" borderId="11" xfId="0" applyBorder="1"/>
    <xf numFmtId="0" fontId="0" fillId="0" borderId="8" xfId="0" applyBorder="1"/>
    <xf numFmtId="0" fontId="0" fillId="0" borderId="15" xfId="0" applyBorder="1"/>
    <xf numFmtId="0" fontId="0" fillId="0" borderId="14" xfId="0" applyBorder="1"/>
    <xf numFmtId="0" fontId="8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3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164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/>
    </xf>
    <xf numFmtId="164" fontId="18" fillId="2" borderId="2" xfId="0" applyNumberFormat="1" applyFont="1" applyFill="1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9" fontId="0" fillId="0" borderId="0" xfId="1" applyFont="1"/>
    <xf numFmtId="0" fontId="4" fillId="0" borderId="15" xfId="0" applyFont="1" applyBorder="1"/>
    <xf numFmtId="1" fontId="4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7" fillId="0" borderId="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5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multiLvlStrRef>
              <c:f>'кіші топ '!$B$44:$C$46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'!$D$44:$D$46</c:f>
              <c:numCache>
                <c:formatCode>General</c:formatCode>
                <c:ptCount val="3"/>
                <c:pt idx="0">
                  <c:v>9</c:v>
                </c:pt>
                <c:pt idx="1">
                  <c:v>8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89-4CEF-A85F-C8FA9AAA8DE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multiLvlStrRef>
              <c:f>'кіші топ '!$B$44:$C$46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'!$E$44:$E$46</c:f>
              <c:numCache>
                <c:formatCode>0.0</c:formatCode>
                <c:ptCount val="3"/>
                <c:pt idx="0">
                  <c:v>38</c:v>
                </c:pt>
                <c:pt idx="1">
                  <c:v>36</c:v>
                </c:pt>
                <c:pt idx="2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89-4CEF-A85F-C8FA9AAA8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'кіші топ '!$C$49</c:f>
              <c:strCache>
                <c:ptCount val="1"/>
                <c:pt idx="0">
                  <c:v>2-К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'кіші топ '!$D$49:$G$49</c:f>
              <c:numCache>
                <c:formatCode>0.0</c:formatCode>
                <c:ptCount val="4"/>
                <c:pt idx="0" formatCode="0">
                  <c:v>9</c:v>
                </c:pt>
                <c:pt idx="1">
                  <c:v>38</c:v>
                </c:pt>
                <c:pt idx="2" formatCode="General">
                  <c:v>9</c:v>
                </c:pt>
                <c:pt idx="3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C9-4F6C-98BC-0A13F52695AA}"/>
            </c:ext>
          </c:extLst>
        </c:ser>
        <c:ser>
          <c:idx val="1"/>
          <c:order val="1"/>
          <c:tx>
            <c:strRef>
              <c:f>'кіші топ '!$C$50</c:f>
              <c:strCache>
                <c:ptCount val="1"/>
                <c:pt idx="0">
                  <c:v>2-К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'кіші топ '!$D$50:$G$50</c:f>
              <c:numCache>
                <c:formatCode>0.0</c:formatCode>
                <c:ptCount val="4"/>
                <c:pt idx="0" formatCode="0">
                  <c:v>7</c:v>
                </c:pt>
                <c:pt idx="1">
                  <c:v>35</c:v>
                </c:pt>
                <c:pt idx="2" formatCode="General">
                  <c:v>6</c:v>
                </c:pt>
                <c:pt idx="3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C9-4F6C-98BC-0A13F52695AA}"/>
            </c:ext>
          </c:extLst>
        </c:ser>
        <c:ser>
          <c:idx val="2"/>
          <c:order val="2"/>
          <c:tx>
            <c:strRef>
              <c:f>'кіші топ '!$C$51</c:f>
              <c:strCache>
                <c:ptCount val="1"/>
                <c:pt idx="0">
                  <c:v>2-К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'кіші топ '!$D$51:$G$51</c:f>
              <c:numCache>
                <c:formatCode>0.0</c:formatCode>
                <c:ptCount val="4"/>
                <c:pt idx="0" formatCode="0">
                  <c:v>3</c:v>
                </c:pt>
                <c:pt idx="1">
                  <c:v>27</c:v>
                </c:pt>
                <c:pt idx="2" formatCode="General">
                  <c:v>4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C9-4F6C-98BC-0A13F5269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'кіші топ '!$C$53:$C$55</c:f>
              <c:strCache>
                <c:ptCount val="3"/>
                <c:pt idx="0">
                  <c:v>2-Т</c:v>
                </c:pt>
                <c:pt idx="1">
                  <c:v>2-Т</c:v>
                </c:pt>
                <c:pt idx="2">
                  <c:v>2-Т</c:v>
                </c:pt>
              </c:strCache>
            </c:strRef>
          </c:cat>
          <c:val>
            <c:numRef>
              <c:f>'кіші топ '!$D$53:$D$55</c:f>
              <c:numCache>
                <c:formatCode>General</c:formatCode>
                <c:ptCount val="3"/>
                <c:pt idx="0">
                  <c:v>10</c:v>
                </c:pt>
                <c:pt idx="1">
                  <c:v>5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09-4061-B1F1-F0A2B899B3B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'кіші топ '!$C$53:$C$55</c:f>
              <c:strCache>
                <c:ptCount val="3"/>
                <c:pt idx="0">
                  <c:v>2-Т</c:v>
                </c:pt>
                <c:pt idx="1">
                  <c:v>2-Т</c:v>
                </c:pt>
                <c:pt idx="2">
                  <c:v>2-Т</c:v>
                </c:pt>
              </c:strCache>
            </c:strRef>
          </c:cat>
          <c:val>
            <c:numRef>
              <c:f>'кіші топ '!$E$53:$E$55</c:f>
              <c:numCache>
                <c:formatCode>0.0</c:formatCode>
                <c:ptCount val="3"/>
                <c:pt idx="0">
                  <c:v>39</c:v>
                </c:pt>
                <c:pt idx="1">
                  <c:v>33</c:v>
                </c:pt>
                <c:pt idx="2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09-4061-B1F1-F0A2B899B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'кіші топ '!$C$58</c:f>
              <c:strCache>
                <c:ptCount val="1"/>
                <c:pt idx="0">
                  <c:v>2-Ш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'кіші топ '!$D$58:$M$58</c:f>
              <c:numCache>
                <c:formatCode>0.0</c:formatCode>
                <c:ptCount val="10"/>
                <c:pt idx="0" formatCode="General">
                  <c:v>9</c:v>
                </c:pt>
                <c:pt idx="1">
                  <c:v>38</c:v>
                </c:pt>
                <c:pt idx="2" formatCode="General">
                  <c:v>8</c:v>
                </c:pt>
                <c:pt idx="3">
                  <c:v>36</c:v>
                </c:pt>
                <c:pt idx="4" formatCode="General">
                  <c:v>8</c:v>
                </c:pt>
                <c:pt idx="5">
                  <c:v>36</c:v>
                </c:pt>
                <c:pt idx="6" formatCode="General">
                  <c:v>8</c:v>
                </c:pt>
                <c:pt idx="7">
                  <c:v>36</c:v>
                </c:pt>
                <c:pt idx="8" formatCode="General">
                  <c:v>10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44-41BE-8DAC-5A757A13C38A}"/>
            </c:ext>
          </c:extLst>
        </c:ser>
        <c:ser>
          <c:idx val="1"/>
          <c:order val="1"/>
          <c:tx>
            <c:strRef>
              <c:f>'кіші топ '!$C$59</c:f>
              <c:strCache>
                <c:ptCount val="1"/>
                <c:pt idx="0">
                  <c:v>2-Ш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'кіші топ '!$D$59:$M$59</c:f>
              <c:numCache>
                <c:formatCode>0.0</c:formatCode>
                <c:ptCount val="10"/>
                <c:pt idx="0" formatCode="General">
                  <c:v>5</c:v>
                </c:pt>
                <c:pt idx="1">
                  <c:v>31</c:v>
                </c:pt>
                <c:pt idx="2" formatCode="General">
                  <c:v>7</c:v>
                </c:pt>
                <c:pt idx="3">
                  <c:v>35</c:v>
                </c:pt>
                <c:pt idx="4" formatCode="General">
                  <c:v>7</c:v>
                </c:pt>
                <c:pt idx="5">
                  <c:v>35</c:v>
                </c:pt>
                <c:pt idx="6" formatCode="General">
                  <c:v>8</c:v>
                </c:pt>
                <c:pt idx="7">
                  <c:v>36</c:v>
                </c:pt>
                <c:pt idx="8" formatCode="General">
                  <c:v>5</c:v>
                </c:pt>
                <c:pt idx="9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44-41BE-8DAC-5A757A13C38A}"/>
            </c:ext>
          </c:extLst>
        </c:ser>
        <c:ser>
          <c:idx val="2"/>
          <c:order val="2"/>
          <c:tx>
            <c:strRef>
              <c:f>'кіші топ '!$C$60</c:f>
              <c:strCache>
                <c:ptCount val="1"/>
                <c:pt idx="0">
                  <c:v>2-Ш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'кіші топ '!$D$60:$M$60</c:f>
              <c:numCache>
                <c:formatCode>0.0</c:formatCode>
                <c:ptCount val="10"/>
                <c:pt idx="0" formatCode="General">
                  <c:v>5</c:v>
                </c:pt>
                <c:pt idx="1">
                  <c:v>31</c:v>
                </c:pt>
                <c:pt idx="2" formatCode="General">
                  <c:v>4</c:v>
                </c:pt>
                <c:pt idx="3">
                  <c:v>29</c:v>
                </c:pt>
                <c:pt idx="4" formatCode="General">
                  <c:v>4</c:v>
                </c:pt>
                <c:pt idx="5">
                  <c:v>29</c:v>
                </c:pt>
                <c:pt idx="6" formatCode="General">
                  <c:v>3</c:v>
                </c:pt>
                <c:pt idx="7">
                  <c:v>28</c:v>
                </c:pt>
                <c:pt idx="8" formatCode="General">
                  <c:v>4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44-41BE-8DAC-5A757A13C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multiLvlStrRef>
              <c:f>'кіші топ '!$B$62:$C$64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'!$D$62:$D$64</c:f>
              <c:numCache>
                <c:formatCode>General</c:formatCode>
                <c:ptCount val="3"/>
                <c:pt idx="0">
                  <c:v>9</c:v>
                </c:pt>
                <c:pt idx="1">
                  <c:v>5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67-4D8A-BC5A-91C0ACB6B30E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multiLvlStrRef>
              <c:f>'кіші топ '!$B$62:$C$64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'!$E$62:$E$64</c:f>
              <c:numCache>
                <c:formatCode>0.0</c:formatCode>
                <c:ptCount val="3"/>
                <c:pt idx="0">
                  <c:v>38</c:v>
                </c:pt>
                <c:pt idx="1">
                  <c:v>31</c:v>
                </c:pt>
                <c:pt idx="2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67-4D8A-BC5A-91C0ACB6B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'ортаңғы топ'!$B$43:$C$45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топ'!$D$43:$D$45</c:f>
              <c:numCache>
                <c:formatCode>0</c:formatCode>
                <c:ptCount val="3"/>
                <c:pt idx="0">
                  <c:v>15</c:v>
                </c:pt>
                <c:pt idx="1">
                  <c:v>8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0F-484F-8292-C2C275BBCFFD}"/>
            </c:ext>
          </c:extLst>
        </c:ser>
        <c:ser>
          <c:idx val="1"/>
          <c:order val="1"/>
          <c:cat>
            <c:multiLvlStrRef>
              <c:f>'ортаңғы топ'!$B$43:$C$45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топ'!$E$43:$E$45</c:f>
              <c:numCache>
                <c:formatCode>0.0</c:formatCode>
                <c:ptCount val="3"/>
                <c:pt idx="0">
                  <c:v>60</c:v>
                </c:pt>
                <c:pt idx="1">
                  <c:v>32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0F-484F-8292-C2C275BBC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топ'!$C$48</c:f>
              <c:strCache>
                <c:ptCount val="1"/>
                <c:pt idx="0">
                  <c:v>3-К</c:v>
                </c:pt>
              </c:strCache>
            </c:strRef>
          </c:tx>
          <c:val>
            <c:numRef>
              <c:f>'ортаңғы топ'!$D$48:$I$48</c:f>
              <c:numCache>
                <c:formatCode>0.0</c:formatCode>
                <c:ptCount val="6"/>
                <c:pt idx="0" formatCode="General">
                  <c:v>13</c:v>
                </c:pt>
                <c:pt idx="1">
                  <c:v>52</c:v>
                </c:pt>
                <c:pt idx="2" formatCode="General">
                  <c:v>14</c:v>
                </c:pt>
                <c:pt idx="3">
                  <c:v>56</c:v>
                </c:pt>
                <c:pt idx="4" formatCode="General">
                  <c:v>13</c:v>
                </c:pt>
                <c:pt idx="5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AD-45A6-809E-2A8A29B811C3}"/>
            </c:ext>
          </c:extLst>
        </c:ser>
        <c:ser>
          <c:idx val="1"/>
          <c:order val="1"/>
          <c:tx>
            <c:strRef>
              <c:f>'ортаңғы топ'!$C$49</c:f>
              <c:strCache>
                <c:ptCount val="1"/>
                <c:pt idx="0">
                  <c:v>3-К</c:v>
                </c:pt>
              </c:strCache>
            </c:strRef>
          </c:tx>
          <c:val>
            <c:numRef>
              <c:f>'ортаңғы топ'!$D$49:$I$49</c:f>
              <c:numCache>
                <c:formatCode>0.0</c:formatCode>
                <c:ptCount val="6"/>
                <c:pt idx="0" formatCode="0">
                  <c:v>9</c:v>
                </c:pt>
                <c:pt idx="1">
                  <c:v>36</c:v>
                </c:pt>
                <c:pt idx="2" formatCode="General">
                  <c:v>7</c:v>
                </c:pt>
                <c:pt idx="3">
                  <c:v>28</c:v>
                </c:pt>
                <c:pt idx="4" formatCode="General">
                  <c:v>9</c:v>
                </c:pt>
                <c:pt idx="5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AD-45A6-809E-2A8A29B811C3}"/>
            </c:ext>
          </c:extLst>
        </c:ser>
        <c:ser>
          <c:idx val="2"/>
          <c:order val="2"/>
          <c:tx>
            <c:strRef>
              <c:f>'ортаңғы топ'!$C$50</c:f>
              <c:strCache>
                <c:ptCount val="1"/>
                <c:pt idx="0">
                  <c:v>3-К</c:v>
                </c:pt>
              </c:strCache>
            </c:strRef>
          </c:tx>
          <c:val>
            <c:numRef>
              <c:f>'ортаңғы топ'!$D$50:$I$50</c:f>
              <c:numCache>
                <c:formatCode>0.0</c:formatCode>
                <c:ptCount val="6"/>
                <c:pt idx="0" formatCode="0">
                  <c:v>3</c:v>
                </c:pt>
                <c:pt idx="1">
                  <c:v>12</c:v>
                </c:pt>
                <c:pt idx="2" formatCode="General">
                  <c:v>4</c:v>
                </c:pt>
                <c:pt idx="3">
                  <c:v>16</c:v>
                </c:pt>
                <c:pt idx="4" formatCode="General">
                  <c:v>3</c:v>
                </c:pt>
                <c:pt idx="5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AD-45A6-809E-2A8A29B81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'ортаңғы топ'!$C$52:$C$54</c:f>
              <c:strCache>
                <c:ptCount val="3"/>
                <c:pt idx="0">
                  <c:v>3-Т</c:v>
                </c:pt>
                <c:pt idx="1">
                  <c:v>3-Т</c:v>
                </c:pt>
                <c:pt idx="2">
                  <c:v>3-Т</c:v>
                </c:pt>
              </c:strCache>
            </c:strRef>
          </c:cat>
          <c:val>
            <c:numRef>
              <c:f>'ортаңғы топ'!$D$52:$D$54</c:f>
              <c:numCache>
                <c:formatCode>General</c:formatCode>
                <c:ptCount val="3"/>
                <c:pt idx="0">
                  <c:v>15</c:v>
                </c:pt>
                <c:pt idx="1">
                  <c:v>7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01-46A0-AE13-07262F06F002}"/>
            </c:ext>
          </c:extLst>
        </c:ser>
        <c:ser>
          <c:idx val="1"/>
          <c:order val="1"/>
          <c:cat>
            <c:strRef>
              <c:f>'ортаңғы топ'!$C$52:$C$54</c:f>
              <c:strCache>
                <c:ptCount val="3"/>
                <c:pt idx="0">
                  <c:v>3-Т</c:v>
                </c:pt>
                <c:pt idx="1">
                  <c:v>3-Т</c:v>
                </c:pt>
                <c:pt idx="2">
                  <c:v>3-Т</c:v>
                </c:pt>
              </c:strCache>
            </c:strRef>
          </c:cat>
          <c:val>
            <c:numRef>
              <c:f>'ортаңғы топ'!$E$52:$E$54</c:f>
              <c:numCache>
                <c:formatCode>0.0</c:formatCode>
                <c:ptCount val="3"/>
                <c:pt idx="0">
                  <c:v>60</c:v>
                </c:pt>
                <c:pt idx="1">
                  <c:v>28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01-46A0-AE13-07262F06F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топ'!$C$57</c:f>
              <c:strCache>
                <c:ptCount val="1"/>
                <c:pt idx="0">
                  <c:v>3-Ш</c:v>
                </c:pt>
              </c:strCache>
            </c:strRef>
          </c:tx>
          <c:val>
            <c:numRef>
              <c:f>'ортаңғы топ'!$D$57:$M$57</c:f>
              <c:numCache>
                <c:formatCode>0.0</c:formatCode>
                <c:ptCount val="10"/>
                <c:pt idx="0" formatCode="General">
                  <c:v>14</c:v>
                </c:pt>
                <c:pt idx="1">
                  <c:v>56</c:v>
                </c:pt>
                <c:pt idx="2" formatCode="General">
                  <c:v>12</c:v>
                </c:pt>
                <c:pt idx="3">
                  <c:v>48</c:v>
                </c:pt>
                <c:pt idx="4" formatCode="General">
                  <c:v>15</c:v>
                </c:pt>
                <c:pt idx="5">
                  <c:v>60</c:v>
                </c:pt>
                <c:pt idx="6" formatCode="General">
                  <c:v>13</c:v>
                </c:pt>
                <c:pt idx="7">
                  <c:v>52</c:v>
                </c:pt>
                <c:pt idx="8" formatCode="General">
                  <c:v>12</c:v>
                </c:pt>
                <c:pt idx="9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FA-4214-9EE7-AB47866DB1E5}"/>
            </c:ext>
          </c:extLst>
        </c:ser>
        <c:ser>
          <c:idx val="1"/>
          <c:order val="1"/>
          <c:tx>
            <c:strRef>
              <c:f>'ортаңғы топ'!$C$58</c:f>
              <c:strCache>
                <c:ptCount val="1"/>
                <c:pt idx="0">
                  <c:v>3-Ш</c:v>
                </c:pt>
              </c:strCache>
            </c:strRef>
          </c:tx>
          <c:val>
            <c:numRef>
              <c:f>'ортаңғы топ'!$D$58:$M$58</c:f>
              <c:numCache>
                <c:formatCode>0.0</c:formatCode>
                <c:ptCount val="10"/>
                <c:pt idx="0" formatCode="General">
                  <c:v>7</c:v>
                </c:pt>
                <c:pt idx="1">
                  <c:v>28</c:v>
                </c:pt>
                <c:pt idx="2" formatCode="General">
                  <c:v>10</c:v>
                </c:pt>
                <c:pt idx="3">
                  <c:v>40</c:v>
                </c:pt>
                <c:pt idx="4" formatCode="General">
                  <c:v>6</c:v>
                </c:pt>
                <c:pt idx="5">
                  <c:v>24</c:v>
                </c:pt>
                <c:pt idx="6" formatCode="General">
                  <c:v>8</c:v>
                </c:pt>
                <c:pt idx="7">
                  <c:v>32</c:v>
                </c:pt>
                <c:pt idx="8" formatCode="General">
                  <c:v>9</c:v>
                </c:pt>
                <c:pt idx="9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FA-4214-9EE7-AB47866DB1E5}"/>
            </c:ext>
          </c:extLst>
        </c:ser>
        <c:ser>
          <c:idx val="2"/>
          <c:order val="2"/>
          <c:tx>
            <c:strRef>
              <c:f>'ортаңғы топ'!$C$59</c:f>
              <c:strCache>
                <c:ptCount val="1"/>
                <c:pt idx="0">
                  <c:v>3-Ш</c:v>
                </c:pt>
              </c:strCache>
            </c:strRef>
          </c:tx>
          <c:val>
            <c:numRef>
              <c:f>'ортаңғы топ'!$D$59:$M$59</c:f>
              <c:numCache>
                <c:formatCode>0.0</c:formatCode>
                <c:ptCount val="10"/>
                <c:pt idx="0" formatCode="General">
                  <c:v>4</c:v>
                </c:pt>
                <c:pt idx="1">
                  <c:v>16</c:v>
                </c:pt>
                <c:pt idx="2" formatCode="General">
                  <c:v>3</c:v>
                </c:pt>
                <c:pt idx="3">
                  <c:v>12</c:v>
                </c:pt>
                <c:pt idx="4" formatCode="General">
                  <c:v>4</c:v>
                </c:pt>
                <c:pt idx="5">
                  <c:v>16</c:v>
                </c:pt>
                <c:pt idx="6" formatCode="General">
                  <c:v>4</c:v>
                </c:pt>
                <c:pt idx="7">
                  <c:v>16</c:v>
                </c:pt>
                <c:pt idx="8" formatCode="General">
                  <c:v>4</c:v>
                </c:pt>
                <c:pt idx="9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FA-4214-9EE7-AB47866DB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'ортаңғы топ'!$C$61:$C$63</c:f>
              <c:strCache>
                <c:ptCount val="3"/>
                <c:pt idx="0">
                  <c:v>3-Ә</c:v>
                </c:pt>
                <c:pt idx="1">
                  <c:v>3-Ә</c:v>
                </c:pt>
                <c:pt idx="2">
                  <c:v>3-Ә</c:v>
                </c:pt>
              </c:strCache>
            </c:strRef>
          </c:cat>
          <c:val>
            <c:numRef>
              <c:f>'ортаңғы топ'!$D$61:$D$63</c:f>
              <c:numCache>
                <c:formatCode>General</c:formatCode>
                <c:ptCount val="3"/>
                <c:pt idx="0">
                  <c:v>14</c:v>
                </c:pt>
                <c:pt idx="1">
                  <c:v>7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32-4E17-B99F-8697E0256419}"/>
            </c:ext>
          </c:extLst>
        </c:ser>
        <c:ser>
          <c:idx val="1"/>
          <c:order val="1"/>
          <c:cat>
            <c:strRef>
              <c:f>'ортаңғы топ'!$C$61:$C$63</c:f>
              <c:strCache>
                <c:ptCount val="3"/>
                <c:pt idx="0">
                  <c:v>3-Ә</c:v>
                </c:pt>
                <c:pt idx="1">
                  <c:v>3-Ә</c:v>
                </c:pt>
                <c:pt idx="2">
                  <c:v>3-Ә</c:v>
                </c:pt>
              </c:strCache>
            </c:strRef>
          </c:cat>
          <c:val>
            <c:numRef>
              <c:f>'ортаңғы топ'!$E$61:$E$63</c:f>
              <c:numCache>
                <c:formatCode>0.0</c:formatCode>
                <c:ptCount val="3"/>
                <c:pt idx="0">
                  <c:v>56</c:v>
                </c:pt>
                <c:pt idx="1">
                  <c:v>28</c:v>
                </c:pt>
                <c:pt idx="2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32-4E17-B99F-8697E0256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топ'!$D$43:$D$45</c:f>
              <c:numCache>
                <c:formatCode>General</c:formatCode>
                <c:ptCount val="3"/>
                <c:pt idx="0">
                  <c:v>16</c:v>
                </c:pt>
                <c:pt idx="1">
                  <c:v>7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64-486B-8CEE-3220C060BEE8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топ'!$E$43:$E$45</c:f>
              <c:numCache>
                <c:formatCode>0.0</c:formatCode>
                <c:ptCount val="3"/>
                <c:pt idx="0">
                  <c:v>64</c:v>
                </c:pt>
                <c:pt idx="1">
                  <c:v>28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64-486B-8CEE-3220C060B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'ересек топ'!$C$48</c:f>
              <c:strCache>
                <c:ptCount val="1"/>
                <c:pt idx="0">
                  <c:v>4-К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'ересек топ'!$D$48:$I$48</c:f>
              <c:numCache>
                <c:formatCode>0.0</c:formatCode>
                <c:ptCount val="6"/>
                <c:pt idx="0" formatCode="General">
                  <c:v>15</c:v>
                </c:pt>
                <c:pt idx="1">
                  <c:v>60</c:v>
                </c:pt>
                <c:pt idx="2" formatCode="General">
                  <c:v>14</c:v>
                </c:pt>
                <c:pt idx="3">
                  <c:v>56</c:v>
                </c:pt>
                <c:pt idx="4" formatCode="General">
                  <c:v>13</c:v>
                </c:pt>
                <c:pt idx="5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C5-47AB-A24E-38F8EB446057}"/>
            </c:ext>
          </c:extLst>
        </c:ser>
        <c:ser>
          <c:idx val="1"/>
          <c:order val="1"/>
          <c:tx>
            <c:strRef>
              <c:f>'ересек топ'!$C$49</c:f>
              <c:strCache>
                <c:ptCount val="1"/>
                <c:pt idx="0">
                  <c:v>4-К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'ересек топ'!$D$49:$I$49</c:f>
              <c:numCache>
                <c:formatCode>0.0</c:formatCode>
                <c:ptCount val="6"/>
                <c:pt idx="0" formatCode="General">
                  <c:v>7</c:v>
                </c:pt>
                <c:pt idx="1">
                  <c:v>28</c:v>
                </c:pt>
                <c:pt idx="2" formatCode="General">
                  <c:v>8</c:v>
                </c:pt>
                <c:pt idx="3">
                  <c:v>32</c:v>
                </c:pt>
                <c:pt idx="4" formatCode="General">
                  <c:v>10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C5-47AB-A24E-38F8EB446057}"/>
            </c:ext>
          </c:extLst>
        </c:ser>
        <c:ser>
          <c:idx val="2"/>
          <c:order val="2"/>
          <c:tx>
            <c:strRef>
              <c:f>'ересек топ'!$C$50</c:f>
              <c:strCache>
                <c:ptCount val="1"/>
                <c:pt idx="0">
                  <c:v>4-К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'ересек топ'!$D$50:$I$50</c:f>
              <c:numCache>
                <c:formatCode>0.0</c:formatCode>
                <c:ptCount val="6"/>
                <c:pt idx="0" formatCode="General">
                  <c:v>3</c:v>
                </c:pt>
                <c:pt idx="1">
                  <c:v>12</c:v>
                </c:pt>
                <c:pt idx="2" formatCode="General">
                  <c:v>3</c:v>
                </c:pt>
                <c:pt idx="3">
                  <c:v>12</c:v>
                </c:pt>
                <c:pt idx="4" formatCode="General">
                  <c:v>2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C5-47AB-A24E-38F8EB4460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топ'!$D$52:$D$54</c:f>
              <c:numCache>
                <c:formatCode>0</c:formatCode>
                <c:ptCount val="3"/>
                <c:pt idx="0">
                  <c:v>13</c:v>
                </c:pt>
                <c:pt idx="1">
                  <c:v>9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CF-4E8A-A261-78EE550A057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топ'!$E$52:$E$54</c:f>
              <c:numCache>
                <c:formatCode>0.0</c:formatCode>
                <c:ptCount val="3"/>
                <c:pt idx="0">
                  <c:v>52</c:v>
                </c:pt>
                <c:pt idx="1">
                  <c:v>36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CF-4E8A-A261-78EE550A0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'ересек топ'!$C$57</c:f>
              <c:strCache>
                <c:ptCount val="1"/>
                <c:pt idx="0">
                  <c:v>4-Ш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'ересек топ'!$D$57:$M$57</c:f>
              <c:numCache>
                <c:formatCode>0.0</c:formatCode>
                <c:ptCount val="10"/>
                <c:pt idx="0" formatCode="General">
                  <c:v>14</c:v>
                </c:pt>
                <c:pt idx="1">
                  <c:v>56</c:v>
                </c:pt>
                <c:pt idx="2" formatCode="General">
                  <c:v>14</c:v>
                </c:pt>
                <c:pt idx="3">
                  <c:v>56</c:v>
                </c:pt>
                <c:pt idx="4" formatCode="General">
                  <c:v>16</c:v>
                </c:pt>
                <c:pt idx="5">
                  <c:v>64</c:v>
                </c:pt>
                <c:pt idx="6" formatCode="General">
                  <c:v>12</c:v>
                </c:pt>
                <c:pt idx="7">
                  <c:v>48</c:v>
                </c:pt>
                <c:pt idx="8" formatCode="General">
                  <c:v>11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9-47C9-8492-514C3A1FD713}"/>
            </c:ext>
          </c:extLst>
        </c:ser>
        <c:ser>
          <c:idx val="1"/>
          <c:order val="1"/>
          <c:tx>
            <c:strRef>
              <c:f>'ересек топ'!$C$58</c:f>
              <c:strCache>
                <c:ptCount val="1"/>
                <c:pt idx="0">
                  <c:v>4-Ш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'ересек топ'!$D$58:$M$58</c:f>
              <c:numCache>
                <c:formatCode>0.0</c:formatCode>
                <c:ptCount val="10"/>
                <c:pt idx="0" formatCode="General">
                  <c:v>7</c:v>
                </c:pt>
                <c:pt idx="1">
                  <c:v>28</c:v>
                </c:pt>
                <c:pt idx="2" formatCode="General">
                  <c:v>9</c:v>
                </c:pt>
                <c:pt idx="3">
                  <c:v>36</c:v>
                </c:pt>
                <c:pt idx="4" formatCode="General">
                  <c:v>7</c:v>
                </c:pt>
                <c:pt idx="5">
                  <c:v>28</c:v>
                </c:pt>
                <c:pt idx="6" formatCode="General">
                  <c:v>12</c:v>
                </c:pt>
                <c:pt idx="7">
                  <c:v>48</c:v>
                </c:pt>
                <c:pt idx="8" formatCode="General">
                  <c:v>10</c:v>
                </c:pt>
                <c:pt idx="9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99-47C9-8492-514C3A1FD713}"/>
            </c:ext>
          </c:extLst>
        </c:ser>
        <c:ser>
          <c:idx val="2"/>
          <c:order val="2"/>
          <c:tx>
            <c:strRef>
              <c:f>'ересек топ'!$C$59</c:f>
              <c:strCache>
                <c:ptCount val="1"/>
                <c:pt idx="0">
                  <c:v>4-Ш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val>
            <c:numRef>
              <c:f>'ересек топ'!$D$59:$M$59</c:f>
              <c:numCache>
                <c:formatCode>0.0</c:formatCode>
                <c:ptCount val="10"/>
                <c:pt idx="0" formatCode="General">
                  <c:v>4</c:v>
                </c:pt>
                <c:pt idx="1">
                  <c:v>16</c:v>
                </c:pt>
                <c:pt idx="2" formatCode="General">
                  <c:v>2</c:v>
                </c:pt>
                <c:pt idx="3">
                  <c:v>8</c:v>
                </c:pt>
                <c:pt idx="4" formatCode="General">
                  <c:v>2</c:v>
                </c:pt>
                <c:pt idx="5">
                  <c:v>8</c:v>
                </c:pt>
                <c:pt idx="6" formatCode="General">
                  <c:v>1</c:v>
                </c:pt>
                <c:pt idx="7">
                  <c:v>4</c:v>
                </c:pt>
                <c:pt idx="8" formatCode="General">
                  <c:v>4</c:v>
                </c:pt>
                <c:pt idx="9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99-47C9-8492-514C3A1FD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449580</xdr:colOff>
      <xdr:row>41</xdr:row>
      <xdr:rowOff>15240</xdr:rowOff>
    </xdr:from>
    <xdr:to>
      <xdr:col>11</xdr:col>
      <xdr:colOff>388620</xdr:colOff>
      <xdr:row>49</xdr:row>
      <xdr:rowOff>160020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444A5898-1ECB-0B6D-AA38-C158D970F2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525780</xdr:colOff>
      <xdr:row>41</xdr:row>
      <xdr:rowOff>76200</xdr:rowOff>
    </xdr:from>
    <xdr:to>
      <xdr:col>16</xdr:col>
      <xdr:colOff>7620</xdr:colOff>
      <xdr:row>50</xdr:row>
      <xdr:rowOff>15240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742CD91E-849C-BBE1-0207-9FE70700BA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426720</xdr:colOff>
      <xdr:row>50</xdr:row>
      <xdr:rowOff>167640</xdr:rowOff>
    </xdr:from>
    <xdr:to>
      <xdr:col>18</xdr:col>
      <xdr:colOff>114300</xdr:colOff>
      <xdr:row>60</xdr:row>
      <xdr:rowOff>7620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D48A982-DC12-77EA-F5D6-2B400DAEC5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297180</xdr:colOff>
      <xdr:row>60</xdr:row>
      <xdr:rowOff>175260</xdr:rowOff>
    </xdr:from>
    <xdr:to>
      <xdr:col>17</xdr:col>
      <xdr:colOff>411480</xdr:colOff>
      <xdr:row>70</xdr:row>
      <xdr:rowOff>114300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8225ACE0-7071-1DFD-B310-A3743D8B53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541020</xdr:colOff>
      <xdr:row>61</xdr:row>
      <xdr:rowOff>83820</xdr:rowOff>
    </xdr:from>
    <xdr:to>
      <xdr:col>12</xdr:col>
      <xdr:colOff>586740</xdr:colOff>
      <xdr:row>71</xdr:row>
      <xdr:rowOff>38100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765EC52-2F80-B605-1A9F-1B4AA3CCAC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594360</xdr:colOff>
      <xdr:row>40</xdr:row>
      <xdr:rowOff>106680</xdr:rowOff>
    </xdr:from>
    <xdr:to>
      <xdr:col>17</xdr:col>
      <xdr:colOff>594360</xdr:colOff>
      <xdr:row>46</xdr:row>
      <xdr:rowOff>0</xdr:rowOff>
    </xdr:to>
    <xdr:graphicFrame macro="">
      <xdr:nvGraphicFramePr>
        <xdr:cNvPr id="11" name="Диаграмма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220980</xdr:colOff>
      <xdr:row>40</xdr:row>
      <xdr:rowOff>106680</xdr:rowOff>
    </xdr:from>
    <xdr:to>
      <xdr:col>21</xdr:col>
      <xdr:colOff>365760</xdr:colOff>
      <xdr:row>51</xdr:row>
      <xdr:rowOff>38100</xdr:rowOff>
    </xdr:to>
    <xdr:graphicFrame macro="">
      <xdr:nvGraphicFramePr>
        <xdr:cNvPr id="13" name="Диаграмма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556260</xdr:colOff>
      <xdr:row>50</xdr:row>
      <xdr:rowOff>38100</xdr:rowOff>
    </xdr:from>
    <xdr:to>
      <xdr:col>16</xdr:col>
      <xdr:colOff>601980</xdr:colOff>
      <xdr:row>54</xdr:row>
      <xdr:rowOff>76200</xdr:rowOff>
    </xdr:to>
    <xdr:graphicFrame macro="">
      <xdr:nvGraphicFramePr>
        <xdr:cNvPr id="14" name="Диаграмма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152400</xdr:colOff>
      <xdr:row>52</xdr:row>
      <xdr:rowOff>22860</xdr:rowOff>
    </xdr:from>
    <xdr:to>
      <xdr:col>22</xdr:col>
      <xdr:colOff>121920</xdr:colOff>
      <xdr:row>65</xdr:row>
      <xdr:rowOff>53340</xdr:rowOff>
    </xdr:to>
    <xdr:graphicFrame macro="">
      <xdr:nvGraphicFramePr>
        <xdr:cNvPr id="15" name="Диаграмма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15240</xdr:colOff>
      <xdr:row>59</xdr:row>
      <xdr:rowOff>167640</xdr:rowOff>
    </xdr:from>
    <xdr:to>
      <xdr:col>17</xdr:col>
      <xdr:colOff>487680</xdr:colOff>
      <xdr:row>65</xdr:row>
      <xdr:rowOff>7620</xdr:rowOff>
    </xdr:to>
    <xdr:graphicFrame macro="">
      <xdr:nvGraphicFramePr>
        <xdr:cNvPr id="16" name="Диаграмма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236220</xdr:colOff>
      <xdr:row>39</xdr:row>
      <xdr:rowOff>464820</xdr:rowOff>
    </xdr:from>
    <xdr:to>
      <xdr:col>13</xdr:col>
      <xdr:colOff>487680</xdr:colOff>
      <xdr:row>49</xdr:row>
      <xdr:rowOff>106680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303F4A7-6EF1-5B60-55B5-324DA21EF7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129540</xdr:colOff>
      <xdr:row>39</xdr:row>
      <xdr:rowOff>457200</xdr:rowOff>
    </xdr:from>
    <xdr:to>
      <xdr:col>18</xdr:col>
      <xdr:colOff>53340</xdr:colOff>
      <xdr:row>48</xdr:row>
      <xdr:rowOff>160020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5A2E20E-CEEF-B0B3-307A-3D15ACA458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220980</xdr:colOff>
      <xdr:row>50</xdr:row>
      <xdr:rowOff>7620</xdr:rowOff>
    </xdr:from>
    <xdr:to>
      <xdr:col>19</xdr:col>
      <xdr:colOff>0</xdr:colOff>
      <xdr:row>60</xdr:row>
      <xdr:rowOff>7620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8C423606-2795-27D9-A3E6-787C8C48D7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335280</xdr:colOff>
      <xdr:row>39</xdr:row>
      <xdr:rowOff>251460</xdr:rowOff>
    </xdr:from>
    <xdr:to>
      <xdr:col>23</xdr:col>
      <xdr:colOff>76200</xdr:colOff>
      <xdr:row>48</xdr:row>
      <xdr:rowOff>91440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4197A886-ECF2-3065-99E8-762C41F657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C11" sqref="C11:K11"/>
    </sheetView>
  </sheetViews>
  <sheetFormatPr defaultColWidth="9" defaultRowHeight="14.4"/>
  <cols>
    <col min="2" max="2" width="27.5546875" customWidth="1"/>
  </cols>
  <sheetData>
    <row r="1" spans="1:254" ht="15.6">
      <c r="A1" s="1" t="s">
        <v>0</v>
      </c>
      <c r="B1" s="26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2" customHeight="1">
      <c r="A2" s="99" t="s">
        <v>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100" t="s">
        <v>3</v>
      </c>
      <c r="DN2" s="100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>
      <c r="A4" s="84" t="s">
        <v>4</v>
      </c>
      <c r="B4" s="84" t="s">
        <v>5</v>
      </c>
      <c r="C4" s="101" t="s">
        <v>6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9" t="s">
        <v>7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5" t="s">
        <v>8</v>
      </c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18" t="s">
        <v>9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09" t="s">
        <v>9</v>
      </c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83" t="s">
        <v>10</v>
      </c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</row>
    <row r="5" spans="1:254" ht="15" customHeight="1">
      <c r="A5" s="84"/>
      <c r="B5" s="84"/>
      <c r="C5" s="85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12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13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 t="s">
        <v>14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110" t="s">
        <v>15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 t="s">
        <v>16</v>
      </c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09" t="s">
        <v>17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</row>
    <row r="6" spans="1:254" ht="10.199999999999999" hidden="1" customHeight="1">
      <c r="A6" s="84"/>
      <c r="B6" s="84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.6" hidden="1" customHeight="1">
      <c r="A7" s="84"/>
      <c r="B7" s="84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.6" hidden="1" customHeight="1">
      <c r="A8" s="84"/>
      <c r="B8" s="84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.6" hidden="1" customHeight="1">
      <c r="A9" s="84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.6" hidden="1" customHeight="1">
      <c r="A10" s="84"/>
      <c r="B10" s="84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.6" customHeight="1">
      <c r="A11" s="84"/>
      <c r="B11" s="84"/>
      <c r="C11" s="86" t="s">
        <v>18</v>
      </c>
      <c r="D11" s="86" t="s">
        <v>19</v>
      </c>
      <c r="E11" s="86" t="s">
        <v>20</v>
      </c>
      <c r="F11" s="86" t="s">
        <v>21</v>
      </c>
      <c r="G11" s="86" t="s">
        <v>22</v>
      </c>
      <c r="H11" s="86" t="s">
        <v>23</v>
      </c>
      <c r="I11" s="86" t="s">
        <v>24</v>
      </c>
      <c r="J11" s="86" t="s">
        <v>25</v>
      </c>
      <c r="K11" s="86" t="s">
        <v>26</v>
      </c>
      <c r="L11" s="86" t="s">
        <v>27</v>
      </c>
      <c r="M11" s="86" t="s">
        <v>20</v>
      </c>
      <c r="N11" s="86" t="s">
        <v>28</v>
      </c>
      <c r="O11" s="86" t="s">
        <v>29</v>
      </c>
      <c r="P11" s="86" t="s">
        <v>26</v>
      </c>
      <c r="Q11" s="86" t="s">
        <v>30</v>
      </c>
      <c r="R11" s="86" t="s">
        <v>31</v>
      </c>
      <c r="S11" s="86" t="s">
        <v>28</v>
      </c>
      <c r="T11" s="86" t="s">
        <v>22</v>
      </c>
      <c r="U11" s="86" t="s">
        <v>32</v>
      </c>
      <c r="V11" s="86" t="s">
        <v>33</v>
      </c>
      <c r="W11" s="86" t="s">
        <v>25</v>
      </c>
      <c r="X11" s="86" t="s">
        <v>34</v>
      </c>
      <c r="Y11" s="86"/>
      <c r="Z11" s="86"/>
      <c r="AA11" s="86" t="s">
        <v>35</v>
      </c>
      <c r="AB11" s="86"/>
      <c r="AC11" s="86"/>
      <c r="AD11" s="86" t="s">
        <v>36</v>
      </c>
      <c r="AE11" s="86"/>
      <c r="AF11" s="86"/>
      <c r="AG11" s="86" t="s">
        <v>37</v>
      </c>
      <c r="AH11" s="86"/>
      <c r="AI11" s="86"/>
      <c r="AJ11" s="86" t="s">
        <v>38</v>
      </c>
      <c r="AK11" s="86"/>
      <c r="AL11" s="86"/>
      <c r="AM11" s="86" t="s">
        <v>39</v>
      </c>
      <c r="AN11" s="86"/>
      <c r="AO11" s="86"/>
      <c r="AP11" s="98" t="s">
        <v>40</v>
      </c>
      <c r="AQ11" s="98"/>
      <c r="AR11" s="98"/>
      <c r="AS11" s="86" t="s">
        <v>41</v>
      </c>
      <c r="AT11" s="86"/>
      <c r="AU11" s="86"/>
      <c r="AV11" s="86" t="s">
        <v>42</v>
      </c>
      <c r="AW11" s="86"/>
      <c r="AX11" s="86"/>
      <c r="AY11" s="86" t="s">
        <v>43</v>
      </c>
      <c r="AZ11" s="86"/>
      <c r="BA11" s="86"/>
      <c r="BB11" s="86" t="s">
        <v>44</v>
      </c>
      <c r="BC11" s="86"/>
      <c r="BD11" s="86"/>
      <c r="BE11" s="86" t="s">
        <v>45</v>
      </c>
      <c r="BF11" s="86"/>
      <c r="BG11" s="86"/>
      <c r="BH11" s="98" t="s">
        <v>46</v>
      </c>
      <c r="BI11" s="98"/>
      <c r="BJ11" s="98"/>
      <c r="BK11" s="98" t="s">
        <v>47</v>
      </c>
      <c r="BL11" s="98"/>
      <c r="BM11" s="98"/>
      <c r="BN11" s="98" t="s">
        <v>48</v>
      </c>
      <c r="BO11" s="98"/>
      <c r="BP11" s="98"/>
      <c r="BQ11" s="98" t="s">
        <v>49</v>
      </c>
      <c r="BR11" s="98"/>
      <c r="BS11" s="98"/>
      <c r="BT11" s="98" t="s">
        <v>50</v>
      </c>
      <c r="BU11" s="98"/>
      <c r="BV11" s="98"/>
      <c r="BW11" s="98" t="s">
        <v>51</v>
      </c>
      <c r="BX11" s="98"/>
      <c r="BY11" s="98"/>
      <c r="BZ11" s="98" t="s">
        <v>52</v>
      </c>
      <c r="CA11" s="98"/>
      <c r="CB11" s="98"/>
      <c r="CC11" s="98" t="s">
        <v>53</v>
      </c>
      <c r="CD11" s="98"/>
      <c r="CE11" s="98"/>
      <c r="CF11" s="98" t="s">
        <v>54</v>
      </c>
      <c r="CG11" s="98"/>
      <c r="CH11" s="98"/>
      <c r="CI11" s="98" t="s">
        <v>55</v>
      </c>
      <c r="CJ11" s="98"/>
      <c r="CK11" s="98"/>
      <c r="CL11" s="98" t="s">
        <v>56</v>
      </c>
      <c r="CM11" s="98"/>
      <c r="CN11" s="98"/>
      <c r="CO11" s="98" t="s">
        <v>57</v>
      </c>
      <c r="CP11" s="98"/>
      <c r="CQ11" s="98"/>
      <c r="CR11" s="98" t="s">
        <v>58</v>
      </c>
      <c r="CS11" s="98"/>
      <c r="CT11" s="98"/>
      <c r="CU11" s="98" t="s">
        <v>59</v>
      </c>
      <c r="CV11" s="98"/>
      <c r="CW11" s="98"/>
      <c r="CX11" s="98" t="s">
        <v>60</v>
      </c>
      <c r="CY11" s="98"/>
      <c r="CZ11" s="98"/>
      <c r="DA11" s="98" t="s">
        <v>61</v>
      </c>
      <c r="DB11" s="98"/>
      <c r="DC11" s="98"/>
      <c r="DD11" s="98" t="s">
        <v>62</v>
      </c>
      <c r="DE11" s="98"/>
      <c r="DF11" s="98"/>
      <c r="DG11" s="98" t="s">
        <v>63</v>
      </c>
      <c r="DH11" s="98"/>
      <c r="DI11" s="98"/>
      <c r="DJ11" s="98" t="s">
        <v>64</v>
      </c>
      <c r="DK11" s="98"/>
      <c r="DL11" s="98"/>
      <c r="DM11" s="98" t="s">
        <v>65</v>
      </c>
      <c r="DN11" s="98"/>
      <c r="DO11" s="98"/>
    </row>
    <row r="12" spans="1:254" ht="60" customHeight="1">
      <c r="A12" s="84"/>
      <c r="B12" s="84"/>
      <c r="C12" s="97" t="s">
        <v>66</v>
      </c>
      <c r="D12" s="97"/>
      <c r="E12" s="97"/>
      <c r="F12" s="97" t="s">
        <v>67</v>
      </c>
      <c r="G12" s="97"/>
      <c r="H12" s="97"/>
      <c r="I12" s="97" t="s">
        <v>68</v>
      </c>
      <c r="J12" s="97"/>
      <c r="K12" s="97"/>
      <c r="L12" s="97" t="s">
        <v>69</v>
      </c>
      <c r="M12" s="97"/>
      <c r="N12" s="97"/>
      <c r="O12" s="97" t="s">
        <v>70</v>
      </c>
      <c r="P12" s="97"/>
      <c r="Q12" s="97"/>
      <c r="R12" s="97" t="s">
        <v>71</v>
      </c>
      <c r="S12" s="97"/>
      <c r="T12" s="97"/>
      <c r="U12" s="97" t="s">
        <v>72</v>
      </c>
      <c r="V12" s="97"/>
      <c r="W12" s="97"/>
      <c r="X12" s="97" t="s">
        <v>73</v>
      </c>
      <c r="Y12" s="97"/>
      <c r="Z12" s="97"/>
      <c r="AA12" s="97" t="s">
        <v>74</v>
      </c>
      <c r="AB12" s="97"/>
      <c r="AC12" s="97"/>
      <c r="AD12" s="97" t="s">
        <v>75</v>
      </c>
      <c r="AE12" s="97"/>
      <c r="AF12" s="97"/>
      <c r="AG12" s="97" t="s">
        <v>76</v>
      </c>
      <c r="AH12" s="97"/>
      <c r="AI12" s="97"/>
      <c r="AJ12" s="97" t="s">
        <v>77</v>
      </c>
      <c r="AK12" s="97"/>
      <c r="AL12" s="97"/>
      <c r="AM12" s="97" t="s">
        <v>78</v>
      </c>
      <c r="AN12" s="97"/>
      <c r="AO12" s="97"/>
      <c r="AP12" s="97" t="s">
        <v>79</v>
      </c>
      <c r="AQ12" s="97"/>
      <c r="AR12" s="97"/>
      <c r="AS12" s="97" t="s">
        <v>80</v>
      </c>
      <c r="AT12" s="97"/>
      <c r="AU12" s="97"/>
      <c r="AV12" s="97" t="s">
        <v>81</v>
      </c>
      <c r="AW12" s="97"/>
      <c r="AX12" s="97"/>
      <c r="AY12" s="97" t="s">
        <v>82</v>
      </c>
      <c r="AZ12" s="97"/>
      <c r="BA12" s="97"/>
      <c r="BB12" s="97" t="s">
        <v>83</v>
      </c>
      <c r="BC12" s="97"/>
      <c r="BD12" s="97"/>
      <c r="BE12" s="97" t="s">
        <v>84</v>
      </c>
      <c r="BF12" s="97"/>
      <c r="BG12" s="97"/>
      <c r="BH12" s="97" t="s">
        <v>85</v>
      </c>
      <c r="BI12" s="97"/>
      <c r="BJ12" s="97"/>
      <c r="BK12" s="97" t="s">
        <v>86</v>
      </c>
      <c r="BL12" s="97"/>
      <c r="BM12" s="97"/>
      <c r="BN12" s="97" t="s">
        <v>87</v>
      </c>
      <c r="BO12" s="97"/>
      <c r="BP12" s="97"/>
      <c r="BQ12" s="97" t="s">
        <v>88</v>
      </c>
      <c r="BR12" s="97"/>
      <c r="BS12" s="97"/>
      <c r="BT12" s="97" t="s">
        <v>89</v>
      </c>
      <c r="BU12" s="97"/>
      <c r="BV12" s="97"/>
      <c r="BW12" s="97" t="s">
        <v>90</v>
      </c>
      <c r="BX12" s="97"/>
      <c r="BY12" s="97"/>
      <c r="BZ12" s="97" t="s">
        <v>91</v>
      </c>
      <c r="CA12" s="97"/>
      <c r="CB12" s="97"/>
      <c r="CC12" s="97" t="s">
        <v>92</v>
      </c>
      <c r="CD12" s="97"/>
      <c r="CE12" s="97"/>
      <c r="CF12" s="97" t="s">
        <v>93</v>
      </c>
      <c r="CG12" s="97"/>
      <c r="CH12" s="97"/>
      <c r="CI12" s="97" t="s">
        <v>94</v>
      </c>
      <c r="CJ12" s="97"/>
      <c r="CK12" s="97"/>
      <c r="CL12" s="97" t="s">
        <v>95</v>
      </c>
      <c r="CM12" s="97"/>
      <c r="CN12" s="97"/>
      <c r="CO12" s="97" t="s">
        <v>96</v>
      </c>
      <c r="CP12" s="97"/>
      <c r="CQ12" s="97"/>
      <c r="CR12" s="97" t="s">
        <v>97</v>
      </c>
      <c r="CS12" s="97"/>
      <c r="CT12" s="97"/>
      <c r="CU12" s="97" t="s">
        <v>98</v>
      </c>
      <c r="CV12" s="97"/>
      <c r="CW12" s="97"/>
      <c r="CX12" s="97" t="s">
        <v>99</v>
      </c>
      <c r="CY12" s="97"/>
      <c r="CZ12" s="97"/>
      <c r="DA12" s="97" t="s">
        <v>100</v>
      </c>
      <c r="DB12" s="97"/>
      <c r="DC12" s="97"/>
      <c r="DD12" s="97" t="s">
        <v>101</v>
      </c>
      <c r="DE12" s="97"/>
      <c r="DF12" s="97"/>
      <c r="DG12" s="97" t="s">
        <v>102</v>
      </c>
      <c r="DH12" s="97"/>
      <c r="DI12" s="97"/>
      <c r="DJ12" s="97" t="s">
        <v>103</v>
      </c>
      <c r="DK12" s="97"/>
      <c r="DL12" s="97"/>
      <c r="DM12" s="97" t="s">
        <v>104</v>
      </c>
      <c r="DN12" s="97"/>
      <c r="DO12" s="97"/>
    </row>
    <row r="13" spans="1:254" ht="111.75" customHeight="1">
      <c r="A13" s="84"/>
      <c r="B13" s="84"/>
      <c r="C13" s="5" t="s">
        <v>105</v>
      </c>
      <c r="D13" s="5" t="s">
        <v>106</v>
      </c>
      <c r="E13" s="5" t="s">
        <v>107</v>
      </c>
      <c r="F13" s="5" t="s">
        <v>108</v>
      </c>
      <c r="G13" s="5" t="s">
        <v>109</v>
      </c>
      <c r="H13" s="5" t="s">
        <v>110</v>
      </c>
      <c r="I13" s="5" t="s">
        <v>111</v>
      </c>
      <c r="J13" s="5" t="s">
        <v>112</v>
      </c>
      <c r="K13" s="5" t="s">
        <v>113</v>
      </c>
      <c r="L13" s="5" t="s">
        <v>111</v>
      </c>
      <c r="M13" s="5" t="s">
        <v>114</v>
      </c>
      <c r="N13" s="5" t="s">
        <v>113</v>
      </c>
      <c r="O13" s="5" t="s">
        <v>70</v>
      </c>
      <c r="P13" s="5" t="s">
        <v>70</v>
      </c>
      <c r="Q13" s="5" t="s">
        <v>115</v>
      </c>
      <c r="R13" s="5" t="s">
        <v>116</v>
      </c>
      <c r="S13" s="5" t="s">
        <v>117</v>
      </c>
      <c r="T13" s="5" t="s">
        <v>115</v>
      </c>
      <c r="U13" s="5" t="s">
        <v>118</v>
      </c>
      <c r="V13" s="5" t="s">
        <v>119</v>
      </c>
      <c r="W13" s="5" t="s">
        <v>120</v>
      </c>
      <c r="X13" s="5" t="s">
        <v>121</v>
      </c>
      <c r="Y13" s="5" t="s">
        <v>122</v>
      </c>
      <c r="Z13" s="5" t="s">
        <v>123</v>
      </c>
      <c r="AA13" s="5" t="s">
        <v>124</v>
      </c>
      <c r="AB13" s="5" t="s">
        <v>125</v>
      </c>
      <c r="AC13" s="5" t="s">
        <v>126</v>
      </c>
      <c r="AD13" s="5" t="s">
        <v>127</v>
      </c>
      <c r="AE13" s="5" t="s">
        <v>128</v>
      </c>
      <c r="AF13" s="5" t="s">
        <v>129</v>
      </c>
      <c r="AG13" s="5" t="s">
        <v>130</v>
      </c>
      <c r="AH13" s="5" t="s">
        <v>131</v>
      </c>
      <c r="AI13" s="5" t="s">
        <v>132</v>
      </c>
      <c r="AJ13" s="5" t="s">
        <v>133</v>
      </c>
      <c r="AK13" s="5" t="s">
        <v>134</v>
      </c>
      <c r="AL13" s="5" t="s">
        <v>135</v>
      </c>
      <c r="AM13" s="5" t="s">
        <v>136</v>
      </c>
      <c r="AN13" s="5" t="s">
        <v>137</v>
      </c>
      <c r="AO13" s="5" t="s">
        <v>115</v>
      </c>
      <c r="AP13" s="5" t="s">
        <v>138</v>
      </c>
      <c r="AQ13" s="5" t="s">
        <v>139</v>
      </c>
      <c r="AR13" s="5" t="s">
        <v>126</v>
      </c>
      <c r="AS13" s="5" t="s">
        <v>140</v>
      </c>
      <c r="AT13" s="5" t="s">
        <v>141</v>
      </c>
      <c r="AU13" s="5" t="s">
        <v>142</v>
      </c>
      <c r="AV13" s="5" t="s">
        <v>143</v>
      </c>
      <c r="AW13" s="5" t="s">
        <v>144</v>
      </c>
      <c r="AX13" s="5" t="s">
        <v>145</v>
      </c>
      <c r="AY13" s="5" t="s">
        <v>146</v>
      </c>
      <c r="AZ13" s="5" t="s">
        <v>147</v>
      </c>
      <c r="BA13" s="5" t="s">
        <v>148</v>
      </c>
      <c r="BB13" s="5" t="s">
        <v>149</v>
      </c>
      <c r="BC13" s="5" t="s">
        <v>150</v>
      </c>
      <c r="BD13" s="5" t="s">
        <v>151</v>
      </c>
      <c r="BE13" s="5" t="s">
        <v>152</v>
      </c>
      <c r="BF13" s="5" t="s">
        <v>153</v>
      </c>
      <c r="BG13" s="5" t="s">
        <v>154</v>
      </c>
      <c r="BH13" s="5" t="s">
        <v>155</v>
      </c>
      <c r="BI13" s="5" t="s">
        <v>156</v>
      </c>
      <c r="BJ13" s="5" t="s">
        <v>157</v>
      </c>
      <c r="BK13" s="5" t="s">
        <v>158</v>
      </c>
      <c r="BL13" s="5" t="s">
        <v>159</v>
      </c>
      <c r="BM13" s="5" t="s">
        <v>160</v>
      </c>
      <c r="BN13" s="5" t="s">
        <v>161</v>
      </c>
      <c r="BO13" s="5" t="s">
        <v>156</v>
      </c>
      <c r="BP13" s="5" t="s">
        <v>157</v>
      </c>
      <c r="BQ13" s="5" t="s">
        <v>162</v>
      </c>
      <c r="BR13" s="5" t="s">
        <v>163</v>
      </c>
      <c r="BS13" s="5" t="s">
        <v>164</v>
      </c>
      <c r="BT13" s="5" t="s">
        <v>165</v>
      </c>
      <c r="BU13" s="5" t="s">
        <v>166</v>
      </c>
      <c r="BV13" s="5" t="s">
        <v>167</v>
      </c>
      <c r="BW13" s="5" t="s">
        <v>168</v>
      </c>
      <c r="BX13" s="5" t="s">
        <v>169</v>
      </c>
      <c r="BY13" s="5" t="s">
        <v>170</v>
      </c>
      <c r="BZ13" s="5" t="s">
        <v>171</v>
      </c>
      <c r="CA13" s="5" t="s">
        <v>172</v>
      </c>
      <c r="CB13" s="5" t="s">
        <v>173</v>
      </c>
      <c r="CC13" s="5" t="s">
        <v>174</v>
      </c>
      <c r="CD13" s="5" t="s">
        <v>175</v>
      </c>
      <c r="CE13" s="5" t="s">
        <v>176</v>
      </c>
      <c r="CF13" s="5" t="s">
        <v>177</v>
      </c>
      <c r="CG13" s="5" t="s">
        <v>178</v>
      </c>
      <c r="CH13" s="5" t="s">
        <v>179</v>
      </c>
      <c r="CI13" s="5" t="s">
        <v>180</v>
      </c>
      <c r="CJ13" s="5" t="s">
        <v>169</v>
      </c>
      <c r="CK13" s="5" t="s">
        <v>115</v>
      </c>
      <c r="CL13" s="5" t="s">
        <v>111</v>
      </c>
      <c r="CM13" s="5" t="s">
        <v>114</v>
      </c>
      <c r="CN13" s="5" t="s">
        <v>181</v>
      </c>
      <c r="CO13" s="5" t="s">
        <v>146</v>
      </c>
      <c r="CP13" s="5" t="s">
        <v>182</v>
      </c>
      <c r="CQ13" s="5" t="s">
        <v>148</v>
      </c>
      <c r="CR13" s="5" t="s">
        <v>183</v>
      </c>
      <c r="CS13" s="5" t="s">
        <v>184</v>
      </c>
      <c r="CT13" s="5" t="s">
        <v>185</v>
      </c>
      <c r="CU13" s="5" t="s">
        <v>186</v>
      </c>
      <c r="CV13" s="5" t="s">
        <v>184</v>
      </c>
      <c r="CW13" s="5" t="s">
        <v>126</v>
      </c>
      <c r="CX13" s="5" t="s">
        <v>187</v>
      </c>
      <c r="CY13" s="5" t="s">
        <v>188</v>
      </c>
      <c r="CZ13" s="5" t="s">
        <v>189</v>
      </c>
      <c r="DA13" s="5" t="s">
        <v>190</v>
      </c>
      <c r="DB13" s="5" t="s">
        <v>191</v>
      </c>
      <c r="DC13" s="5" t="s">
        <v>192</v>
      </c>
      <c r="DD13" s="5" t="s">
        <v>180</v>
      </c>
      <c r="DE13" s="5" t="s">
        <v>169</v>
      </c>
      <c r="DF13" s="5" t="s">
        <v>193</v>
      </c>
      <c r="DG13" s="5" t="s">
        <v>194</v>
      </c>
      <c r="DH13" s="5" t="s">
        <v>195</v>
      </c>
      <c r="DI13" s="5" t="s">
        <v>196</v>
      </c>
      <c r="DJ13" s="5" t="s">
        <v>197</v>
      </c>
      <c r="DK13" s="5" t="s">
        <v>198</v>
      </c>
      <c r="DL13" s="5" t="s">
        <v>199</v>
      </c>
      <c r="DM13" s="5" t="s">
        <v>200</v>
      </c>
      <c r="DN13" s="5" t="s">
        <v>201</v>
      </c>
      <c r="DO13" s="5" t="s">
        <v>202</v>
      </c>
    </row>
    <row r="14" spans="1:254" ht="15.6">
      <c r="A14" s="45">
        <v>1</v>
      </c>
      <c r="B14" s="72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>
      <c r="A15" s="6">
        <v>2</v>
      </c>
      <c r="B15" s="3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6">
        <v>3</v>
      </c>
      <c r="B16" s="3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6">
        <v>4</v>
      </c>
      <c r="B17" s="3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6">
        <v>5</v>
      </c>
      <c r="B18" s="3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6">
        <v>6</v>
      </c>
      <c r="B19" s="3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6">
        <v>7</v>
      </c>
      <c r="B20" s="3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8">
        <v>8</v>
      </c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254">
      <c r="A22" s="8">
        <v>9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>
      <c r="A23" s="8">
        <v>10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ht="15.6">
      <c r="A24" s="8">
        <v>11</v>
      </c>
      <c r="B24" s="7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>
      <c r="A25" s="8">
        <v>12</v>
      </c>
      <c r="B25" s="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13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14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15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16</v>
      </c>
      <c r="B29" s="7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17</v>
      </c>
      <c r="B30" s="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18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19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20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>
      <c r="A34" s="8">
        <v>21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>
      <c r="A35" s="8">
        <v>22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>
      <c r="A36" s="8">
        <v>23</v>
      </c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254">
      <c r="A37" s="8">
        <v>24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>
      <c r="A38" s="8">
        <v>25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>
      <c r="A39" s="88" t="s">
        <v>203</v>
      </c>
      <c r="B39" s="89"/>
      <c r="C39" s="8">
        <f t="shared" ref="C39:AH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si="0"/>
        <v>0</v>
      </c>
      <c r="Y39" s="8">
        <f t="shared" si="0"/>
        <v>0</v>
      </c>
      <c r="Z39" s="8">
        <f t="shared" si="0"/>
        <v>0</v>
      </c>
      <c r="AA39" s="8">
        <f t="shared" si="0"/>
        <v>0</v>
      </c>
      <c r="AB39" s="8">
        <f t="shared" si="0"/>
        <v>0</v>
      </c>
      <c r="AC39" s="8">
        <f t="shared" si="0"/>
        <v>0</v>
      </c>
      <c r="AD39" s="8">
        <f t="shared" si="0"/>
        <v>0</v>
      </c>
      <c r="AE39" s="8">
        <f t="shared" si="0"/>
        <v>0</v>
      </c>
      <c r="AF39" s="8">
        <f t="shared" si="0"/>
        <v>0</v>
      </c>
      <c r="AG39" s="8">
        <f t="shared" si="0"/>
        <v>0</v>
      </c>
      <c r="AH39" s="8">
        <f t="shared" si="0"/>
        <v>0</v>
      </c>
      <c r="AI39" s="8">
        <f t="shared" ref="AI39:BN39" si="1">SUM(AI14:AI38)</f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ref="BO39:CT39" si="2">SUM(BO14:BO38)</f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ref="CU39:DO39" si="3">SUM(CU14:CU38)</f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</row>
    <row r="40" spans="1:254" ht="39" customHeight="1">
      <c r="A40" s="90" t="s">
        <v>204</v>
      </c>
      <c r="B40" s="91"/>
      <c r="C40" s="30">
        <f>C39/25%</f>
        <v>0</v>
      </c>
      <c r="D40" s="30">
        <f>D39/25%</f>
        <v>0</v>
      </c>
      <c r="E40" s="30">
        <f t="shared" ref="E40:BP40" si="4">E39/25%</f>
        <v>0</v>
      </c>
      <c r="F40" s="30">
        <f t="shared" si="4"/>
        <v>0</v>
      </c>
      <c r="G40" s="30">
        <f t="shared" si="4"/>
        <v>0</v>
      </c>
      <c r="H40" s="30">
        <f t="shared" si="4"/>
        <v>0</v>
      </c>
      <c r="I40" s="30">
        <f t="shared" si="4"/>
        <v>0</v>
      </c>
      <c r="J40" s="30">
        <f t="shared" si="4"/>
        <v>0</v>
      </c>
      <c r="K40" s="30">
        <f t="shared" si="4"/>
        <v>0</v>
      </c>
      <c r="L40" s="30">
        <f t="shared" si="4"/>
        <v>0</v>
      </c>
      <c r="M40" s="30">
        <f t="shared" si="4"/>
        <v>0</v>
      </c>
      <c r="N40" s="30">
        <f t="shared" si="4"/>
        <v>0</v>
      </c>
      <c r="O40" s="30">
        <f t="shared" si="4"/>
        <v>0</v>
      </c>
      <c r="P40" s="30">
        <f t="shared" si="4"/>
        <v>0</v>
      </c>
      <c r="Q40" s="30">
        <f t="shared" si="4"/>
        <v>0</v>
      </c>
      <c r="R40" s="30">
        <f t="shared" si="4"/>
        <v>0</v>
      </c>
      <c r="S40" s="30">
        <f t="shared" si="4"/>
        <v>0</v>
      </c>
      <c r="T40" s="30">
        <f t="shared" si="4"/>
        <v>0</v>
      </c>
      <c r="U40" s="30">
        <f t="shared" si="4"/>
        <v>0</v>
      </c>
      <c r="V40" s="30">
        <f t="shared" si="4"/>
        <v>0</v>
      </c>
      <c r="W40" s="30">
        <f t="shared" si="4"/>
        <v>0</v>
      </c>
      <c r="X40" s="30">
        <f t="shared" si="4"/>
        <v>0</v>
      </c>
      <c r="Y40" s="30">
        <f t="shared" si="4"/>
        <v>0</v>
      </c>
      <c r="Z40" s="30">
        <f t="shared" si="4"/>
        <v>0</v>
      </c>
      <c r="AA40" s="30">
        <f t="shared" si="4"/>
        <v>0</v>
      </c>
      <c r="AB40" s="30">
        <f t="shared" si="4"/>
        <v>0</v>
      </c>
      <c r="AC40" s="30">
        <f t="shared" si="4"/>
        <v>0</v>
      </c>
      <c r="AD40" s="30">
        <f t="shared" si="4"/>
        <v>0</v>
      </c>
      <c r="AE40" s="30">
        <f t="shared" si="4"/>
        <v>0</v>
      </c>
      <c r="AF40" s="30">
        <f t="shared" si="4"/>
        <v>0</v>
      </c>
      <c r="AG40" s="30">
        <f t="shared" si="4"/>
        <v>0</v>
      </c>
      <c r="AH40" s="30">
        <f t="shared" si="4"/>
        <v>0</v>
      </c>
      <c r="AI40" s="30">
        <f t="shared" si="4"/>
        <v>0</v>
      </c>
      <c r="AJ40" s="30">
        <f t="shared" si="4"/>
        <v>0</v>
      </c>
      <c r="AK40" s="30">
        <f t="shared" si="4"/>
        <v>0</v>
      </c>
      <c r="AL40" s="30">
        <f t="shared" si="4"/>
        <v>0</v>
      </c>
      <c r="AM40" s="30">
        <f t="shared" si="4"/>
        <v>0</v>
      </c>
      <c r="AN40" s="30">
        <f t="shared" si="4"/>
        <v>0</v>
      </c>
      <c r="AO40" s="30">
        <f t="shared" si="4"/>
        <v>0</v>
      </c>
      <c r="AP40" s="30">
        <f t="shared" si="4"/>
        <v>0</v>
      </c>
      <c r="AQ40" s="30">
        <f t="shared" si="4"/>
        <v>0</v>
      </c>
      <c r="AR40" s="30">
        <f t="shared" si="4"/>
        <v>0</v>
      </c>
      <c r="AS40" s="30">
        <f t="shared" si="4"/>
        <v>0</v>
      </c>
      <c r="AT40" s="30">
        <f t="shared" si="4"/>
        <v>0</v>
      </c>
      <c r="AU40" s="30">
        <f t="shared" si="4"/>
        <v>0</v>
      </c>
      <c r="AV40" s="30">
        <f t="shared" si="4"/>
        <v>0</v>
      </c>
      <c r="AW40" s="30">
        <f t="shared" si="4"/>
        <v>0</v>
      </c>
      <c r="AX40" s="30">
        <f t="shared" si="4"/>
        <v>0</v>
      </c>
      <c r="AY40" s="30">
        <f t="shared" si="4"/>
        <v>0</v>
      </c>
      <c r="AZ40" s="30">
        <f t="shared" si="4"/>
        <v>0</v>
      </c>
      <c r="BA40" s="30">
        <f t="shared" si="4"/>
        <v>0</v>
      </c>
      <c r="BB40" s="30">
        <f t="shared" si="4"/>
        <v>0</v>
      </c>
      <c r="BC40" s="30">
        <f t="shared" si="4"/>
        <v>0</v>
      </c>
      <c r="BD40" s="30">
        <f t="shared" si="4"/>
        <v>0</v>
      </c>
      <c r="BE40" s="30">
        <f t="shared" si="4"/>
        <v>0</v>
      </c>
      <c r="BF40" s="30">
        <f t="shared" si="4"/>
        <v>0</v>
      </c>
      <c r="BG40" s="30">
        <f t="shared" si="4"/>
        <v>0</v>
      </c>
      <c r="BH40" s="38">
        <f t="shared" si="4"/>
        <v>0</v>
      </c>
      <c r="BI40" s="38">
        <f t="shared" si="4"/>
        <v>0</v>
      </c>
      <c r="BJ40" s="38">
        <f t="shared" si="4"/>
        <v>0</v>
      </c>
      <c r="BK40" s="38">
        <f t="shared" si="4"/>
        <v>0</v>
      </c>
      <c r="BL40" s="38">
        <f t="shared" si="4"/>
        <v>0</v>
      </c>
      <c r="BM40" s="38">
        <f t="shared" si="4"/>
        <v>0</v>
      </c>
      <c r="BN40" s="38">
        <f t="shared" si="4"/>
        <v>0</v>
      </c>
      <c r="BO40" s="38">
        <f t="shared" si="4"/>
        <v>0</v>
      </c>
      <c r="BP40" s="38">
        <f t="shared" si="4"/>
        <v>0</v>
      </c>
      <c r="BQ40" s="38">
        <f t="shared" ref="BQ40:DO40" si="5">BQ39/25%</f>
        <v>0</v>
      </c>
      <c r="BR40" s="38">
        <f t="shared" si="5"/>
        <v>0</v>
      </c>
      <c r="BS40" s="38">
        <f t="shared" si="5"/>
        <v>0</v>
      </c>
      <c r="BT40" s="38">
        <f t="shared" si="5"/>
        <v>0</v>
      </c>
      <c r="BU40" s="38">
        <f t="shared" si="5"/>
        <v>0</v>
      </c>
      <c r="BV40" s="38">
        <f t="shared" si="5"/>
        <v>0</v>
      </c>
      <c r="BW40" s="30">
        <f t="shared" si="5"/>
        <v>0</v>
      </c>
      <c r="BX40" s="30">
        <f t="shared" si="5"/>
        <v>0</v>
      </c>
      <c r="BY40" s="30">
        <f t="shared" si="5"/>
        <v>0</v>
      </c>
      <c r="BZ40" s="30">
        <f t="shared" si="5"/>
        <v>0</v>
      </c>
      <c r="CA40" s="30">
        <f t="shared" si="5"/>
        <v>0</v>
      </c>
      <c r="CB40" s="30">
        <f t="shared" si="5"/>
        <v>0</v>
      </c>
      <c r="CC40" s="30">
        <f t="shared" si="5"/>
        <v>0</v>
      </c>
      <c r="CD40" s="30">
        <f t="shared" si="5"/>
        <v>0</v>
      </c>
      <c r="CE40" s="30">
        <f t="shared" si="5"/>
        <v>0</v>
      </c>
      <c r="CF40" s="30">
        <f t="shared" si="5"/>
        <v>0</v>
      </c>
      <c r="CG40" s="30">
        <f t="shared" si="5"/>
        <v>0</v>
      </c>
      <c r="CH40" s="30">
        <f t="shared" si="5"/>
        <v>0</v>
      </c>
      <c r="CI40" s="30">
        <f t="shared" si="5"/>
        <v>0</v>
      </c>
      <c r="CJ40" s="30">
        <f t="shared" si="5"/>
        <v>0</v>
      </c>
      <c r="CK40" s="30">
        <f t="shared" si="5"/>
        <v>0</v>
      </c>
      <c r="CL40" s="30">
        <f t="shared" si="5"/>
        <v>0</v>
      </c>
      <c r="CM40" s="30">
        <f t="shared" si="5"/>
        <v>0</v>
      </c>
      <c r="CN40" s="30">
        <f t="shared" si="5"/>
        <v>0</v>
      </c>
      <c r="CO40" s="30">
        <f t="shared" si="5"/>
        <v>0</v>
      </c>
      <c r="CP40" s="30">
        <f t="shared" si="5"/>
        <v>0</v>
      </c>
      <c r="CQ40" s="30">
        <f t="shared" si="5"/>
        <v>0</v>
      </c>
      <c r="CR40" s="30">
        <f t="shared" si="5"/>
        <v>0</v>
      </c>
      <c r="CS40" s="30">
        <f t="shared" si="5"/>
        <v>0</v>
      </c>
      <c r="CT40" s="30">
        <f t="shared" si="5"/>
        <v>0</v>
      </c>
      <c r="CU40" s="30">
        <f t="shared" si="5"/>
        <v>0</v>
      </c>
      <c r="CV40" s="30">
        <f t="shared" si="5"/>
        <v>0</v>
      </c>
      <c r="CW40" s="30">
        <f t="shared" si="5"/>
        <v>0</v>
      </c>
      <c r="CX40" s="30">
        <f t="shared" si="5"/>
        <v>0</v>
      </c>
      <c r="CY40" s="30">
        <f t="shared" si="5"/>
        <v>0</v>
      </c>
      <c r="CZ40" s="30">
        <f t="shared" si="5"/>
        <v>0</v>
      </c>
      <c r="DA40" s="38">
        <f t="shared" si="5"/>
        <v>0</v>
      </c>
      <c r="DB40" s="38">
        <f t="shared" si="5"/>
        <v>0</v>
      </c>
      <c r="DC40" s="38">
        <f t="shared" si="5"/>
        <v>0</v>
      </c>
      <c r="DD40" s="38">
        <f t="shared" si="5"/>
        <v>0</v>
      </c>
      <c r="DE40" s="38">
        <f t="shared" si="5"/>
        <v>0</v>
      </c>
      <c r="DF40" s="38">
        <f t="shared" si="5"/>
        <v>0</v>
      </c>
      <c r="DG40" s="38">
        <f t="shared" si="5"/>
        <v>0</v>
      </c>
      <c r="DH40" s="38">
        <f t="shared" si="5"/>
        <v>0</v>
      </c>
      <c r="DI40" s="38">
        <f t="shared" si="5"/>
        <v>0</v>
      </c>
      <c r="DJ40" s="38">
        <f t="shared" si="5"/>
        <v>0</v>
      </c>
      <c r="DK40" s="38">
        <f t="shared" si="5"/>
        <v>0</v>
      </c>
      <c r="DL40" s="38">
        <f t="shared" si="5"/>
        <v>0</v>
      </c>
      <c r="DM40" s="38">
        <f t="shared" si="5"/>
        <v>0</v>
      </c>
      <c r="DN40" s="38">
        <f t="shared" si="5"/>
        <v>0</v>
      </c>
      <c r="DO40" s="38">
        <f t="shared" si="5"/>
        <v>0</v>
      </c>
    </row>
    <row r="41" spans="1:254">
      <c r="B41" s="73"/>
      <c r="C41" s="74"/>
      <c r="T41" s="73"/>
    </row>
    <row r="42" spans="1:254">
      <c r="B42" s="92" t="s">
        <v>205</v>
      </c>
      <c r="C42" s="93"/>
      <c r="D42" s="93"/>
      <c r="E42" s="94"/>
      <c r="F42" s="57"/>
      <c r="G42" s="57"/>
      <c r="T42" s="73"/>
    </row>
    <row r="43" spans="1:254">
      <c r="B43" s="12" t="s">
        <v>206</v>
      </c>
      <c r="C43" s="75" t="s">
        <v>207</v>
      </c>
      <c r="D43" s="76">
        <f>E43/100*25</f>
        <v>0</v>
      </c>
      <c r="E43" s="77">
        <f>(C40+F40+I40+L40+O40+R40+U40)/7</f>
        <v>0</v>
      </c>
      <c r="F43" s="11"/>
      <c r="G43" s="11"/>
      <c r="T43" s="73"/>
    </row>
    <row r="44" spans="1:254">
      <c r="B44" s="12" t="s">
        <v>208</v>
      </c>
      <c r="C44" s="78" t="s">
        <v>207</v>
      </c>
      <c r="D44" s="13">
        <f>E44/100*25</f>
        <v>0</v>
      </c>
      <c r="E44" s="14">
        <f>(D40+G40+J40+M40+P40+S40+V40)/7</f>
        <v>0</v>
      </c>
      <c r="F44" s="11"/>
      <c r="G44" s="11"/>
      <c r="T44" s="73"/>
    </row>
    <row r="45" spans="1:254">
      <c r="B45" s="12" t="s">
        <v>209</v>
      </c>
      <c r="C45" s="78" t="s">
        <v>207</v>
      </c>
      <c r="D45" s="13">
        <f>E45/100*25</f>
        <v>0</v>
      </c>
      <c r="E45" s="14">
        <f>(E40+H40+K40+N40+Q40+T40+W40)/7</f>
        <v>0</v>
      </c>
      <c r="F45" s="11"/>
      <c r="G45" s="11"/>
      <c r="T45" s="73"/>
    </row>
    <row r="46" spans="1:254">
      <c r="B46" s="12"/>
      <c r="C46" s="78"/>
      <c r="D46" s="18">
        <f>SUM(D43:D45)</f>
        <v>0</v>
      </c>
      <c r="E46" s="18">
        <f>SUM(E43:E45)</f>
        <v>0</v>
      </c>
      <c r="F46" s="11"/>
      <c r="G46" s="11"/>
    </row>
    <row r="47" spans="1:254" ht="15" customHeight="1">
      <c r="B47" s="12"/>
      <c r="D47" s="112" t="s">
        <v>210</v>
      </c>
      <c r="E47" s="113"/>
      <c r="F47" s="114" t="s">
        <v>13</v>
      </c>
      <c r="G47" s="115"/>
    </row>
    <row r="48" spans="1:254" ht="15" customHeight="1">
      <c r="B48" s="12" t="s">
        <v>206</v>
      </c>
      <c r="C48" s="78" t="s">
        <v>211</v>
      </c>
      <c r="D48" s="13">
        <f>E48/100*25</f>
        <v>0</v>
      </c>
      <c r="E48" s="14">
        <f>(X40+AA40+AD40+AG40+AJ40+AM40+AP40)/7</f>
        <v>0</v>
      </c>
      <c r="F48" s="13">
        <f>G48/100*25</f>
        <v>0</v>
      </c>
      <c r="G48" s="14">
        <f>(AS40+AV40+AY40+BB40+BE40)/5</f>
        <v>0</v>
      </c>
    </row>
    <row r="49" spans="2:7">
      <c r="B49" s="12" t="s">
        <v>208</v>
      </c>
      <c r="C49" s="78" t="s">
        <v>211</v>
      </c>
      <c r="D49" s="13">
        <f>E49/100*25</f>
        <v>0</v>
      </c>
      <c r="E49" s="14">
        <f>(Y40+AB40+AE40+AH40+AK40+AN40+AQ40)/7</f>
        <v>0</v>
      </c>
      <c r="F49" s="13">
        <f>G49/100*25</f>
        <v>0</v>
      </c>
      <c r="G49" s="14">
        <f>(AT40+AW40+AZ40+BC40+BF40)/5</f>
        <v>0</v>
      </c>
    </row>
    <row r="50" spans="2:7">
      <c r="B50" s="12" t="s">
        <v>209</v>
      </c>
      <c r="C50" s="78" t="s">
        <v>211</v>
      </c>
      <c r="D50" s="13">
        <f>E50/100*25</f>
        <v>0</v>
      </c>
      <c r="E50" s="14">
        <f>(Z40+AC40+AF40+AI40+AL40+AO40+AR40)/7</f>
        <v>0</v>
      </c>
      <c r="F50" s="13">
        <f>G50/100*25</f>
        <v>0</v>
      </c>
      <c r="G50" s="14">
        <f>(AU40+AX40+BA40+BD40+BG40)/5</f>
        <v>0</v>
      </c>
    </row>
    <row r="51" spans="2:7">
      <c r="B51" s="12"/>
      <c r="C51" s="78"/>
      <c r="D51" s="18">
        <f>SUM(D48:D50)</f>
        <v>0</v>
      </c>
      <c r="E51" s="18">
        <f>SUM(E48:E50)</f>
        <v>0</v>
      </c>
      <c r="F51" s="18">
        <f>SUM(F48:F50)</f>
        <v>0</v>
      </c>
      <c r="G51" s="18">
        <f>SUM(G48:G50)</f>
        <v>0</v>
      </c>
    </row>
    <row r="52" spans="2:7">
      <c r="B52" s="12" t="s">
        <v>206</v>
      </c>
      <c r="C52" s="78" t="s">
        <v>212</v>
      </c>
      <c r="D52" s="17">
        <f>E52/100*25</f>
        <v>0</v>
      </c>
      <c r="E52" s="14">
        <f>(BH40+BK40+BN40+BQ40+BT40)/5</f>
        <v>0</v>
      </c>
      <c r="F52" s="11"/>
      <c r="G52" s="11"/>
    </row>
    <row r="53" spans="2:7">
      <c r="B53" s="12" t="s">
        <v>208</v>
      </c>
      <c r="C53" s="78" t="s">
        <v>212</v>
      </c>
      <c r="D53" s="17">
        <f>E53/100*25</f>
        <v>0</v>
      </c>
      <c r="E53" s="14">
        <f>(BI40+BL40+BO40+BR40+BU40)/5</f>
        <v>0</v>
      </c>
      <c r="F53" s="11"/>
      <c r="G53" s="11"/>
    </row>
    <row r="54" spans="2:7">
      <c r="B54" s="12" t="s">
        <v>209</v>
      </c>
      <c r="C54" s="78" t="s">
        <v>212</v>
      </c>
      <c r="D54" s="17">
        <f>E54/100*25</f>
        <v>0</v>
      </c>
      <c r="E54" s="14">
        <f>(BJ40+BM40+BP40+BS40+BV40)/5</f>
        <v>0</v>
      </c>
      <c r="F54" s="11"/>
      <c r="G54" s="11"/>
    </row>
    <row r="55" spans="2:7">
      <c r="B55" s="12"/>
      <c r="C55" s="78"/>
      <c r="D55" s="19">
        <f>SUM(D52:D54)</f>
        <v>0</v>
      </c>
      <c r="E55" s="18">
        <f>SUM(E52:E54)</f>
        <v>0</v>
      </c>
      <c r="F55" s="11"/>
      <c r="G55" s="11"/>
    </row>
    <row r="56" spans="2:7">
      <c r="B56" s="12"/>
      <c r="C56" s="78"/>
      <c r="D56" s="112" t="s">
        <v>15</v>
      </c>
      <c r="E56" s="113"/>
      <c r="F56" s="116" t="s">
        <v>16</v>
      </c>
      <c r="G56" s="117"/>
    </row>
    <row r="57" spans="2:7">
      <c r="B57" s="12" t="s">
        <v>206</v>
      </c>
      <c r="C57" s="78" t="s">
        <v>213</v>
      </c>
      <c r="D57" s="17">
        <f>E57/100*25</f>
        <v>0</v>
      </c>
      <c r="E57" s="14">
        <f>(BW40+BZ40+CC40+CF40)/4</f>
        <v>0</v>
      </c>
      <c r="F57" s="17">
        <f>G57/100*25</f>
        <v>0</v>
      </c>
      <c r="G57" s="14">
        <f>(CI40+CL40+CO40+CR40+CU40+CX40)/6</f>
        <v>0</v>
      </c>
    </row>
    <row r="58" spans="2:7">
      <c r="B58" s="12" t="s">
        <v>208</v>
      </c>
      <c r="C58" s="78" t="s">
        <v>213</v>
      </c>
      <c r="D58" s="17">
        <f>E58/100*25</f>
        <v>0</v>
      </c>
      <c r="E58" s="14">
        <f>(BX40+CA40+CD40+CG40)/4</f>
        <v>0</v>
      </c>
      <c r="F58" s="17">
        <f t="shared" ref="F58:F59" si="6">G58/100*25</f>
        <v>0</v>
      </c>
      <c r="G58" s="14">
        <f>(CJ40+CM40+CP40+CS40+CV40+CY40)/6</f>
        <v>0</v>
      </c>
    </row>
    <row r="59" spans="2:7">
      <c r="B59" s="12" t="s">
        <v>209</v>
      </c>
      <c r="C59" s="78" t="s">
        <v>213</v>
      </c>
      <c r="D59" s="17">
        <f>E59/100*25</f>
        <v>0</v>
      </c>
      <c r="E59" s="14">
        <f>(BY40+CB40+CE40+CH40)/4</f>
        <v>0</v>
      </c>
      <c r="F59" s="17">
        <f t="shared" si="6"/>
        <v>0</v>
      </c>
      <c r="G59" s="14">
        <f>(CK40+CN40+CQ40+CT40+CW40+CZ40)/6</f>
        <v>0</v>
      </c>
    </row>
    <row r="60" spans="2:7">
      <c r="B60" s="12"/>
      <c r="C60" s="78"/>
      <c r="D60" s="19">
        <f>SUM(D57:D59)</f>
        <v>0</v>
      </c>
      <c r="E60" s="19">
        <f>SUM(E57:E59)</f>
        <v>0</v>
      </c>
      <c r="F60" s="19">
        <f>SUM(F57:F59)</f>
        <v>0</v>
      </c>
      <c r="G60" s="19">
        <f>SUM(G57:G59)</f>
        <v>0</v>
      </c>
    </row>
    <row r="61" spans="2:7">
      <c r="B61" s="12" t="s">
        <v>206</v>
      </c>
      <c r="C61" s="78" t="s">
        <v>214</v>
      </c>
      <c r="D61" s="17">
        <f>E61/100*25</f>
        <v>0</v>
      </c>
      <c r="E61" s="14">
        <f>(DA40+DD40+DG40+DJ40+DM40)/5</f>
        <v>0</v>
      </c>
      <c r="F61" s="11"/>
      <c r="G61" s="11"/>
    </row>
    <row r="62" spans="2:7">
      <c r="B62" s="12" t="s">
        <v>208</v>
      </c>
      <c r="C62" s="78" t="s">
        <v>214</v>
      </c>
      <c r="D62" s="17">
        <f>E62/100*25</f>
        <v>0</v>
      </c>
      <c r="E62" s="14">
        <f>(DB40+DE40+DH40+DK40+DN40)/5</f>
        <v>0</v>
      </c>
      <c r="F62" s="11"/>
      <c r="G62" s="11"/>
    </row>
    <row r="63" spans="2:7">
      <c r="B63" s="12" t="s">
        <v>209</v>
      </c>
      <c r="C63" s="78" t="s">
        <v>214</v>
      </c>
      <c r="D63" s="17">
        <f>E63/100*25</f>
        <v>0</v>
      </c>
      <c r="E63" s="14">
        <f>(DC40+DF40+DI40+DL40+DO40)/5</f>
        <v>0</v>
      </c>
      <c r="F63" s="11"/>
      <c r="G63" s="11"/>
    </row>
    <row r="64" spans="2:7">
      <c r="B64" s="12"/>
      <c r="C64" s="78"/>
      <c r="D64" s="19">
        <f>SUM(D61:D63)</f>
        <v>0</v>
      </c>
      <c r="E64" s="19">
        <f>SUM(E61:E63)</f>
        <v>0</v>
      </c>
      <c r="F64" s="11"/>
      <c r="G64" s="11"/>
    </row>
  </sheetData>
  <mergeCells count="102">
    <mergeCell ref="X11:Z11"/>
    <mergeCell ref="AA11:AC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48" workbookViewId="0">
      <selection activeCell="L53" sqref="L53:L54"/>
    </sheetView>
  </sheetViews>
  <sheetFormatPr defaultColWidth="9" defaultRowHeight="14.4"/>
  <cols>
    <col min="2" max="2" width="31.109375" customWidth="1"/>
  </cols>
  <sheetData>
    <row r="1" spans="1:254" ht="15.6">
      <c r="A1" s="1" t="s">
        <v>215</v>
      </c>
      <c r="B1" s="26" t="s">
        <v>216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99" t="s">
        <v>217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3"/>
      <c r="P2" s="3"/>
      <c r="Q2" s="3"/>
      <c r="R2" s="3"/>
      <c r="S2" s="3"/>
      <c r="T2" s="3"/>
      <c r="U2" s="3"/>
      <c r="V2" s="3"/>
      <c r="DP2" s="100" t="s">
        <v>3</v>
      </c>
      <c r="DQ2" s="100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6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>
      <c r="A5" s="84" t="s">
        <v>4</v>
      </c>
      <c r="B5" s="84" t="s">
        <v>5</v>
      </c>
      <c r="C5" s="101" t="s">
        <v>6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9" t="s">
        <v>7</v>
      </c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5" t="s">
        <v>8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 t="s">
        <v>9</v>
      </c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83" t="s">
        <v>10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</row>
    <row r="6" spans="1:254" ht="15.75" customHeight="1">
      <c r="A6" s="84"/>
      <c r="B6" s="84"/>
      <c r="C6" s="85" t="s">
        <v>11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5" t="s">
        <v>210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13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14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218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15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110" t="s">
        <v>219</v>
      </c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 t="s">
        <v>220</v>
      </c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 t="s">
        <v>16</v>
      </c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09" t="s">
        <v>221</v>
      </c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</row>
    <row r="7" spans="1:254" ht="0.75" customHeight="1">
      <c r="A7" s="84"/>
      <c r="B7" s="84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6" hidden="1">
      <c r="A8" s="84"/>
      <c r="B8" s="84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6" hidden="1">
      <c r="A9" s="84"/>
      <c r="B9" s="84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6" hidden="1">
      <c r="A10" s="84"/>
      <c r="B10" s="84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6" hidden="1">
      <c r="A11" s="84"/>
      <c r="B11" s="84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6">
      <c r="A12" s="84"/>
      <c r="B12" s="84"/>
      <c r="C12" s="86" t="s">
        <v>222</v>
      </c>
      <c r="D12" s="86" t="s">
        <v>19</v>
      </c>
      <c r="E12" s="86" t="s">
        <v>20</v>
      </c>
      <c r="F12" s="86" t="s">
        <v>223</v>
      </c>
      <c r="G12" s="86" t="s">
        <v>22</v>
      </c>
      <c r="H12" s="86" t="s">
        <v>23</v>
      </c>
      <c r="I12" s="86" t="s">
        <v>224</v>
      </c>
      <c r="J12" s="86" t="s">
        <v>25</v>
      </c>
      <c r="K12" s="86" t="s">
        <v>26</v>
      </c>
      <c r="L12" s="86" t="s">
        <v>225</v>
      </c>
      <c r="M12" s="86" t="s">
        <v>25</v>
      </c>
      <c r="N12" s="86" t="s">
        <v>26</v>
      </c>
      <c r="O12" s="86" t="s">
        <v>226</v>
      </c>
      <c r="P12" s="86"/>
      <c r="Q12" s="86"/>
      <c r="R12" s="86" t="s">
        <v>19</v>
      </c>
      <c r="S12" s="86"/>
      <c r="T12" s="86"/>
      <c r="U12" s="86" t="s">
        <v>227</v>
      </c>
      <c r="V12" s="86"/>
      <c r="W12" s="86"/>
      <c r="X12" s="86" t="s">
        <v>28</v>
      </c>
      <c r="Y12" s="86"/>
      <c r="Z12" s="86"/>
      <c r="AA12" s="86" t="s">
        <v>22</v>
      </c>
      <c r="AB12" s="86"/>
      <c r="AC12" s="86"/>
      <c r="AD12" s="86" t="s">
        <v>23</v>
      </c>
      <c r="AE12" s="86"/>
      <c r="AF12" s="86"/>
      <c r="AG12" s="98" t="s">
        <v>33</v>
      </c>
      <c r="AH12" s="98"/>
      <c r="AI12" s="98"/>
      <c r="AJ12" s="86" t="s">
        <v>25</v>
      </c>
      <c r="AK12" s="86"/>
      <c r="AL12" s="86"/>
      <c r="AM12" s="98" t="s">
        <v>228</v>
      </c>
      <c r="AN12" s="98"/>
      <c r="AO12" s="98"/>
      <c r="AP12" s="98" t="s">
        <v>229</v>
      </c>
      <c r="AQ12" s="98"/>
      <c r="AR12" s="98"/>
      <c r="AS12" s="98" t="s">
        <v>230</v>
      </c>
      <c r="AT12" s="98"/>
      <c r="AU12" s="98"/>
      <c r="AV12" s="98" t="s">
        <v>231</v>
      </c>
      <c r="AW12" s="98"/>
      <c r="AX12" s="98"/>
      <c r="AY12" s="98" t="s">
        <v>232</v>
      </c>
      <c r="AZ12" s="98"/>
      <c r="BA12" s="98"/>
      <c r="BB12" s="98" t="s">
        <v>233</v>
      </c>
      <c r="BC12" s="98"/>
      <c r="BD12" s="98"/>
      <c r="BE12" s="98" t="s">
        <v>234</v>
      </c>
      <c r="BF12" s="98"/>
      <c r="BG12" s="98"/>
      <c r="BH12" s="98" t="s">
        <v>235</v>
      </c>
      <c r="BI12" s="98"/>
      <c r="BJ12" s="98"/>
      <c r="BK12" s="98" t="s">
        <v>236</v>
      </c>
      <c r="BL12" s="98"/>
      <c r="BM12" s="98"/>
      <c r="BN12" s="98" t="s">
        <v>237</v>
      </c>
      <c r="BO12" s="98"/>
      <c r="BP12" s="98"/>
      <c r="BQ12" s="98" t="s">
        <v>238</v>
      </c>
      <c r="BR12" s="98"/>
      <c r="BS12" s="98"/>
      <c r="BT12" s="98" t="s">
        <v>239</v>
      </c>
      <c r="BU12" s="98"/>
      <c r="BV12" s="98"/>
      <c r="BW12" s="98" t="s">
        <v>240</v>
      </c>
      <c r="BX12" s="98"/>
      <c r="BY12" s="98"/>
      <c r="BZ12" s="98" t="s">
        <v>241</v>
      </c>
      <c r="CA12" s="98"/>
      <c r="CB12" s="98"/>
      <c r="CC12" s="98" t="s">
        <v>242</v>
      </c>
      <c r="CD12" s="98"/>
      <c r="CE12" s="98"/>
      <c r="CF12" s="98" t="s">
        <v>243</v>
      </c>
      <c r="CG12" s="98"/>
      <c r="CH12" s="98"/>
      <c r="CI12" s="98" t="s">
        <v>244</v>
      </c>
      <c r="CJ12" s="98"/>
      <c r="CK12" s="98"/>
      <c r="CL12" s="98" t="s">
        <v>245</v>
      </c>
      <c r="CM12" s="98"/>
      <c r="CN12" s="98"/>
      <c r="CO12" s="98" t="s">
        <v>246</v>
      </c>
      <c r="CP12" s="98"/>
      <c r="CQ12" s="98"/>
      <c r="CR12" s="98" t="s">
        <v>247</v>
      </c>
      <c r="CS12" s="98"/>
      <c r="CT12" s="98"/>
      <c r="CU12" s="98" t="s">
        <v>248</v>
      </c>
      <c r="CV12" s="98"/>
      <c r="CW12" s="98"/>
      <c r="CX12" s="98" t="s">
        <v>249</v>
      </c>
      <c r="CY12" s="98"/>
      <c r="CZ12" s="98"/>
      <c r="DA12" s="98" t="s">
        <v>250</v>
      </c>
      <c r="DB12" s="98"/>
      <c r="DC12" s="98"/>
      <c r="DD12" s="98" t="s">
        <v>251</v>
      </c>
      <c r="DE12" s="98"/>
      <c r="DF12" s="98"/>
      <c r="DG12" s="98" t="s">
        <v>252</v>
      </c>
      <c r="DH12" s="98"/>
      <c r="DI12" s="98"/>
      <c r="DJ12" s="98" t="s">
        <v>253</v>
      </c>
      <c r="DK12" s="98"/>
      <c r="DL12" s="98"/>
      <c r="DM12" s="98" t="s">
        <v>254</v>
      </c>
      <c r="DN12" s="98"/>
      <c r="DO12" s="98"/>
      <c r="DP12" s="98" t="s">
        <v>255</v>
      </c>
      <c r="DQ12" s="98"/>
      <c r="DR12" s="98"/>
    </row>
    <row r="13" spans="1:254" ht="59.25" customHeight="1">
      <c r="A13" s="84"/>
      <c r="B13" s="84"/>
      <c r="C13" s="97" t="s">
        <v>256</v>
      </c>
      <c r="D13" s="97"/>
      <c r="E13" s="97"/>
      <c r="F13" s="97" t="s">
        <v>257</v>
      </c>
      <c r="G13" s="97"/>
      <c r="H13" s="97"/>
      <c r="I13" s="97" t="s">
        <v>258</v>
      </c>
      <c r="J13" s="97"/>
      <c r="K13" s="97"/>
      <c r="L13" s="97" t="s">
        <v>259</v>
      </c>
      <c r="M13" s="97"/>
      <c r="N13" s="97"/>
      <c r="O13" s="97" t="s">
        <v>260</v>
      </c>
      <c r="P13" s="97"/>
      <c r="Q13" s="97"/>
      <c r="R13" s="97" t="s">
        <v>261</v>
      </c>
      <c r="S13" s="97"/>
      <c r="T13" s="97"/>
      <c r="U13" s="97" t="s">
        <v>262</v>
      </c>
      <c r="V13" s="97"/>
      <c r="W13" s="97"/>
      <c r="X13" s="97" t="s">
        <v>263</v>
      </c>
      <c r="Y13" s="97"/>
      <c r="Z13" s="97"/>
      <c r="AA13" s="97" t="s">
        <v>264</v>
      </c>
      <c r="AB13" s="97"/>
      <c r="AC13" s="97"/>
      <c r="AD13" s="97" t="s">
        <v>265</v>
      </c>
      <c r="AE13" s="97"/>
      <c r="AF13" s="97"/>
      <c r="AG13" s="97" t="s">
        <v>266</v>
      </c>
      <c r="AH13" s="97"/>
      <c r="AI13" s="97"/>
      <c r="AJ13" s="97" t="s">
        <v>267</v>
      </c>
      <c r="AK13" s="97"/>
      <c r="AL13" s="97"/>
      <c r="AM13" s="97" t="s">
        <v>268</v>
      </c>
      <c r="AN13" s="97"/>
      <c r="AO13" s="97"/>
      <c r="AP13" s="97" t="s">
        <v>269</v>
      </c>
      <c r="AQ13" s="97"/>
      <c r="AR13" s="97"/>
      <c r="AS13" s="97" t="s">
        <v>270</v>
      </c>
      <c r="AT13" s="97"/>
      <c r="AU13" s="97"/>
      <c r="AV13" s="97" t="s">
        <v>271</v>
      </c>
      <c r="AW13" s="97"/>
      <c r="AX13" s="97"/>
      <c r="AY13" s="97" t="s">
        <v>272</v>
      </c>
      <c r="AZ13" s="97"/>
      <c r="BA13" s="97"/>
      <c r="BB13" s="97" t="s">
        <v>273</v>
      </c>
      <c r="BC13" s="97"/>
      <c r="BD13" s="97"/>
      <c r="BE13" s="97" t="s">
        <v>274</v>
      </c>
      <c r="BF13" s="97"/>
      <c r="BG13" s="97"/>
      <c r="BH13" s="97" t="s">
        <v>275</v>
      </c>
      <c r="BI13" s="97"/>
      <c r="BJ13" s="97"/>
      <c r="BK13" s="97" t="s">
        <v>276</v>
      </c>
      <c r="BL13" s="97"/>
      <c r="BM13" s="97"/>
      <c r="BN13" s="97" t="s">
        <v>277</v>
      </c>
      <c r="BO13" s="97"/>
      <c r="BP13" s="97"/>
      <c r="BQ13" s="97" t="s">
        <v>278</v>
      </c>
      <c r="BR13" s="97"/>
      <c r="BS13" s="97"/>
      <c r="BT13" s="97" t="s">
        <v>279</v>
      </c>
      <c r="BU13" s="97"/>
      <c r="BV13" s="97"/>
      <c r="BW13" s="97" t="s">
        <v>280</v>
      </c>
      <c r="BX13" s="97"/>
      <c r="BY13" s="97"/>
      <c r="BZ13" s="97" t="s">
        <v>281</v>
      </c>
      <c r="CA13" s="97"/>
      <c r="CB13" s="97"/>
      <c r="CC13" s="97" t="s">
        <v>282</v>
      </c>
      <c r="CD13" s="97"/>
      <c r="CE13" s="97"/>
      <c r="CF13" s="97" t="s">
        <v>283</v>
      </c>
      <c r="CG13" s="97"/>
      <c r="CH13" s="97"/>
      <c r="CI13" s="97" t="s">
        <v>284</v>
      </c>
      <c r="CJ13" s="97"/>
      <c r="CK13" s="97"/>
      <c r="CL13" s="97" t="s">
        <v>285</v>
      </c>
      <c r="CM13" s="97"/>
      <c r="CN13" s="97"/>
      <c r="CO13" s="97" t="s">
        <v>286</v>
      </c>
      <c r="CP13" s="97"/>
      <c r="CQ13" s="97"/>
      <c r="CR13" s="97" t="s">
        <v>287</v>
      </c>
      <c r="CS13" s="97"/>
      <c r="CT13" s="97"/>
      <c r="CU13" s="97" t="s">
        <v>288</v>
      </c>
      <c r="CV13" s="97"/>
      <c r="CW13" s="97"/>
      <c r="CX13" s="97" t="s">
        <v>289</v>
      </c>
      <c r="CY13" s="97"/>
      <c r="CZ13" s="97"/>
      <c r="DA13" s="97" t="s">
        <v>290</v>
      </c>
      <c r="DB13" s="97"/>
      <c r="DC13" s="97"/>
      <c r="DD13" s="97" t="s">
        <v>291</v>
      </c>
      <c r="DE13" s="97"/>
      <c r="DF13" s="97"/>
      <c r="DG13" s="97" t="s">
        <v>292</v>
      </c>
      <c r="DH13" s="97"/>
      <c r="DI13" s="97"/>
      <c r="DJ13" s="97" t="s">
        <v>293</v>
      </c>
      <c r="DK13" s="97"/>
      <c r="DL13" s="97"/>
      <c r="DM13" s="97" t="s">
        <v>294</v>
      </c>
      <c r="DN13" s="97"/>
      <c r="DO13" s="97"/>
      <c r="DP13" s="97" t="s">
        <v>295</v>
      </c>
      <c r="DQ13" s="97"/>
      <c r="DR13" s="97"/>
    </row>
    <row r="14" spans="1:254" ht="83.25" customHeight="1">
      <c r="A14" s="84"/>
      <c r="B14" s="84"/>
      <c r="C14" s="5" t="s">
        <v>296</v>
      </c>
      <c r="D14" s="5" t="s">
        <v>297</v>
      </c>
      <c r="E14" s="5" t="s">
        <v>298</v>
      </c>
      <c r="F14" s="5" t="s">
        <v>116</v>
      </c>
      <c r="G14" s="5" t="s">
        <v>156</v>
      </c>
      <c r="H14" s="5" t="s">
        <v>157</v>
      </c>
      <c r="I14" s="5" t="s">
        <v>299</v>
      </c>
      <c r="J14" s="5" t="s">
        <v>300</v>
      </c>
      <c r="K14" s="5" t="s">
        <v>301</v>
      </c>
      <c r="L14" s="5" t="s">
        <v>302</v>
      </c>
      <c r="M14" s="5" t="s">
        <v>303</v>
      </c>
      <c r="N14" s="5" t="s">
        <v>304</v>
      </c>
      <c r="O14" s="5" t="s">
        <v>305</v>
      </c>
      <c r="P14" s="5" t="s">
        <v>141</v>
      </c>
      <c r="Q14" s="5" t="s">
        <v>142</v>
      </c>
      <c r="R14" s="5" t="s">
        <v>306</v>
      </c>
      <c r="S14" s="5" t="s">
        <v>307</v>
      </c>
      <c r="T14" s="5" t="s">
        <v>308</v>
      </c>
      <c r="U14" s="5" t="s">
        <v>138</v>
      </c>
      <c r="V14" s="5" t="s">
        <v>307</v>
      </c>
      <c r="W14" s="5" t="s">
        <v>126</v>
      </c>
      <c r="X14" s="5" t="s">
        <v>309</v>
      </c>
      <c r="Y14" s="5" t="s">
        <v>310</v>
      </c>
      <c r="Z14" s="5" t="s">
        <v>311</v>
      </c>
      <c r="AA14" s="5" t="s">
        <v>186</v>
      </c>
      <c r="AB14" s="5" t="s">
        <v>312</v>
      </c>
      <c r="AC14" s="5" t="s">
        <v>308</v>
      </c>
      <c r="AD14" s="5" t="s">
        <v>313</v>
      </c>
      <c r="AE14" s="5" t="s">
        <v>314</v>
      </c>
      <c r="AF14" s="5" t="s">
        <v>315</v>
      </c>
      <c r="AG14" s="5" t="s">
        <v>316</v>
      </c>
      <c r="AH14" s="5" t="s">
        <v>317</v>
      </c>
      <c r="AI14" s="5" t="s">
        <v>318</v>
      </c>
      <c r="AJ14" s="5" t="s">
        <v>319</v>
      </c>
      <c r="AK14" s="5" t="s">
        <v>320</v>
      </c>
      <c r="AL14" s="5" t="s">
        <v>321</v>
      </c>
      <c r="AM14" s="5" t="s">
        <v>322</v>
      </c>
      <c r="AN14" s="5" t="s">
        <v>156</v>
      </c>
      <c r="AO14" s="5" t="s">
        <v>323</v>
      </c>
      <c r="AP14" s="5" t="s">
        <v>324</v>
      </c>
      <c r="AQ14" s="5" t="s">
        <v>325</v>
      </c>
      <c r="AR14" s="5" t="s">
        <v>326</v>
      </c>
      <c r="AS14" s="5" t="s">
        <v>327</v>
      </c>
      <c r="AT14" s="5" t="s">
        <v>328</v>
      </c>
      <c r="AU14" s="5" t="s">
        <v>329</v>
      </c>
      <c r="AV14" s="5" t="s">
        <v>330</v>
      </c>
      <c r="AW14" s="5" t="s">
        <v>331</v>
      </c>
      <c r="AX14" s="5" t="s">
        <v>332</v>
      </c>
      <c r="AY14" s="5" t="s">
        <v>333</v>
      </c>
      <c r="AZ14" s="5" t="s">
        <v>334</v>
      </c>
      <c r="BA14" s="5" t="s">
        <v>335</v>
      </c>
      <c r="BB14" s="5" t="s">
        <v>336</v>
      </c>
      <c r="BC14" s="5" t="s">
        <v>307</v>
      </c>
      <c r="BD14" s="5" t="s">
        <v>337</v>
      </c>
      <c r="BE14" s="5" t="s">
        <v>338</v>
      </c>
      <c r="BF14" s="5" t="s">
        <v>112</v>
      </c>
      <c r="BG14" s="5" t="s">
        <v>339</v>
      </c>
      <c r="BH14" s="5" t="s">
        <v>105</v>
      </c>
      <c r="BI14" s="5" t="s">
        <v>340</v>
      </c>
      <c r="BJ14" s="5" t="s">
        <v>341</v>
      </c>
      <c r="BK14" s="5" t="s">
        <v>342</v>
      </c>
      <c r="BL14" s="5" t="s">
        <v>343</v>
      </c>
      <c r="BM14" s="5" t="s">
        <v>344</v>
      </c>
      <c r="BN14" s="5" t="s">
        <v>345</v>
      </c>
      <c r="BO14" s="5" t="s">
        <v>106</v>
      </c>
      <c r="BP14" s="5" t="s">
        <v>107</v>
      </c>
      <c r="BQ14" s="5" t="s">
        <v>346</v>
      </c>
      <c r="BR14" s="5" t="s">
        <v>112</v>
      </c>
      <c r="BS14" s="5" t="s">
        <v>323</v>
      </c>
      <c r="BT14" s="5" t="s">
        <v>347</v>
      </c>
      <c r="BU14" s="5" t="s">
        <v>348</v>
      </c>
      <c r="BV14" s="5" t="s">
        <v>349</v>
      </c>
      <c r="BW14" s="5" t="s">
        <v>350</v>
      </c>
      <c r="BX14" s="5" t="s">
        <v>351</v>
      </c>
      <c r="BY14" s="5" t="s">
        <v>352</v>
      </c>
      <c r="BZ14" s="5" t="s">
        <v>353</v>
      </c>
      <c r="CA14" s="5" t="s">
        <v>354</v>
      </c>
      <c r="CB14" s="5" t="s">
        <v>355</v>
      </c>
      <c r="CC14" s="5" t="s">
        <v>356</v>
      </c>
      <c r="CD14" s="5" t="s">
        <v>357</v>
      </c>
      <c r="CE14" s="5" t="s">
        <v>358</v>
      </c>
      <c r="CF14" s="5" t="s">
        <v>359</v>
      </c>
      <c r="CG14" s="5" t="s">
        <v>360</v>
      </c>
      <c r="CH14" s="5" t="s">
        <v>160</v>
      </c>
      <c r="CI14" s="5" t="s">
        <v>361</v>
      </c>
      <c r="CJ14" s="5" t="s">
        <v>362</v>
      </c>
      <c r="CK14" s="5" t="s">
        <v>179</v>
      </c>
      <c r="CL14" s="5" t="s">
        <v>363</v>
      </c>
      <c r="CM14" s="5" t="s">
        <v>364</v>
      </c>
      <c r="CN14" s="5" t="s">
        <v>365</v>
      </c>
      <c r="CO14" s="5" t="s">
        <v>366</v>
      </c>
      <c r="CP14" s="5" t="s">
        <v>367</v>
      </c>
      <c r="CQ14" s="5" t="s">
        <v>368</v>
      </c>
      <c r="CR14" s="5" t="s">
        <v>369</v>
      </c>
      <c r="CS14" s="5" t="s">
        <v>370</v>
      </c>
      <c r="CT14" s="5" t="s">
        <v>371</v>
      </c>
      <c r="CU14" s="5" t="s">
        <v>372</v>
      </c>
      <c r="CV14" s="5" t="s">
        <v>373</v>
      </c>
      <c r="CW14" s="5" t="s">
        <v>374</v>
      </c>
      <c r="CX14" s="5" t="s">
        <v>375</v>
      </c>
      <c r="CY14" s="5" t="s">
        <v>376</v>
      </c>
      <c r="CZ14" s="5" t="s">
        <v>377</v>
      </c>
      <c r="DA14" s="5" t="s">
        <v>378</v>
      </c>
      <c r="DB14" s="5" t="s">
        <v>379</v>
      </c>
      <c r="DC14" s="5" t="s">
        <v>380</v>
      </c>
      <c r="DD14" s="5" t="s">
        <v>381</v>
      </c>
      <c r="DE14" s="5" t="s">
        <v>382</v>
      </c>
      <c r="DF14" s="5" t="s">
        <v>167</v>
      </c>
      <c r="DG14" s="5" t="s">
        <v>383</v>
      </c>
      <c r="DH14" s="5" t="s">
        <v>384</v>
      </c>
      <c r="DI14" s="5" t="s">
        <v>385</v>
      </c>
      <c r="DJ14" s="5" t="s">
        <v>386</v>
      </c>
      <c r="DK14" s="5" t="s">
        <v>387</v>
      </c>
      <c r="DL14" s="5" t="s">
        <v>388</v>
      </c>
      <c r="DM14" s="5" t="s">
        <v>389</v>
      </c>
      <c r="DN14" s="5" t="s">
        <v>390</v>
      </c>
      <c r="DO14" s="5" t="s">
        <v>391</v>
      </c>
      <c r="DP14" s="5" t="s">
        <v>392</v>
      </c>
      <c r="DQ14" s="5" t="s">
        <v>393</v>
      </c>
      <c r="DR14" s="5" t="s">
        <v>394</v>
      </c>
    </row>
    <row r="15" spans="1:254" ht="15.6">
      <c r="A15" s="45">
        <v>1</v>
      </c>
      <c r="B15" s="46" t="s">
        <v>395</v>
      </c>
      <c r="C15" s="69">
        <v>1</v>
      </c>
      <c r="D15" s="69"/>
      <c r="E15" s="69"/>
      <c r="F15" s="69">
        <v>1</v>
      </c>
      <c r="G15" s="69"/>
      <c r="H15" s="69"/>
      <c r="I15" s="69">
        <v>1</v>
      </c>
      <c r="J15" s="69"/>
      <c r="K15" s="69"/>
      <c r="L15" s="69">
        <v>1</v>
      </c>
      <c r="M15" s="69"/>
      <c r="N15" s="69"/>
      <c r="O15" s="69">
        <v>1</v>
      </c>
      <c r="P15" s="69"/>
      <c r="Q15" s="69"/>
      <c r="R15" s="69">
        <v>1</v>
      </c>
      <c r="S15" s="69"/>
      <c r="T15" s="69"/>
      <c r="U15" s="69">
        <v>1</v>
      </c>
      <c r="V15" s="69"/>
      <c r="W15" s="69"/>
      <c r="X15" s="69">
        <v>1</v>
      </c>
      <c r="Y15" s="69"/>
      <c r="Z15" s="69"/>
      <c r="AA15" s="69">
        <v>1</v>
      </c>
      <c r="AB15" s="69"/>
      <c r="AC15" s="69"/>
      <c r="AD15" s="69">
        <v>1</v>
      </c>
      <c r="AE15" s="69"/>
      <c r="AF15" s="69"/>
      <c r="AG15" s="69">
        <v>1</v>
      </c>
      <c r="AH15" s="69"/>
      <c r="AI15" s="69"/>
      <c r="AJ15" s="69">
        <v>1</v>
      </c>
      <c r="AK15" s="69"/>
      <c r="AL15" s="69"/>
      <c r="AM15" s="69">
        <v>1</v>
      </c>
      <c r="AN15" s="69"/>
      <c r="AO15" s="69"/>
      <c r="AP15" s="69">
        <v>1</v>
      </c>
      <c r="AQ15" s="69"/>
      <c r="AR15" s="69"/>
      <c r="AS15" s="69">
        <v>1</v>
      </c>
      <c r="AT15" s="69"/>
      <c r="AU15" s="69"/>
      <c r="AV15" s="69">
        <v>1</v>
      </c>
      <c r="AW15" s="69"/>
      <c r="AX15" s="69"/>
      <c r="AY15" s="69">
        <v>1</v>
      </c>
      <c r="AZ15" s="69"/>
      <c r="BA15" s="69"/>
      <c r="BB15" s="69">
        <v>1</v>
      </c>
      <c r="BC15" s="69"/>
      <c r="BD15" s="69"/>
      <c r="BE15" s="69">
        <v>1</v>
      </c>
      <c r="BF15" s="69"/>
      <c r="BG15" s="69"/>
      <c r="BH15" s="69">
        <v>1</v>
      </c>
      <c r="BI15" s="69"/>
      <c r="BJ15" s="69"/>
      <c r="BK15" s="69">
        <v>1</v>
      </c>
      <c r="BL15" s="69"/>
      <c r="BM15" s="69"/>
      <c r="BN15" s="69">
        <v>1</v>
      </c>
      <c r="BO15" s="69"/>
      <c r="BP15" s="69"/>
      <c r="BQ15" s="69">
        <v>1</v>
      </c>
      <c r="BR15" s="69"/>
      <c r="BS15" s="69"/>
      <c r="BT15" s="69">
        <v>1</v>
      </c>
      <c r="BU15" s="69"/>
      <c r="BV15" s="69"/>
      <c r="BW15" s="69">
        <v>1</v>
      </c>
      <c r="BX15" s="69"/>
      <c r="BY15" s="69"/>
      <c r="BZ15" s="69">
        <v>1</v>
      </c>
      <c r="CA15" s="69"/>
      <c r="CB15" s="69"/>
      <c r="CC15" s="69">
        <v>1</v>
      </c>
      <c r="CD15" s="69"/>
      <c r="CE15" s="69"/>
      <c r="CF15" s="69">
        <v>1</v>
      </c>
      <c r="CG15" s="69"/>
      <c r="CH15" s="69"/>
      <c r="CI15" s="69">
        <v>1</v>
      </c>
      <c r="CJ15" s="69"/>
      <c r="CK15" s="69"/>
      <c r="CL15" s="69">
        <v>1</v>
      </c>
      <c r="CM15" s="69"/>
      <c r="CN15" s="69"/>
      <c r="CO15" s="69">
        <v>1</v>
      </c>
      <c r="CP15" s="69"/>
      <c r="CQ15" s="69"/>
      <c r="CR15" s="69">
        <v>1</v>
      </c>
      <c r="CS15" s="69"/>
      <c r="CT15" s="69"/>
      <c r="CU15" s="69">
        <v>1</v>
      </c>
      <c r="CV15" s="69"/>
      <c r="CW15" s="69"/>
      <c r="CX15" s="69">
        <v>1</v>
      </c>
      <c r="CY15" s="69"/>
      <c r="CZ15" s="69"/>
      <c r="DA15" s="69">
        <v>1</v>
      </c>
      <c r="DB15" s="69"/>
      <c r="DC15" s="69"/>
      <c r="DD15" s="69">
        <v>1</v>
      </c>
      <c r="DE15" s="69"/>
      <c r="DF15" s="69"/>
      <c r="DG15" s="69">
        <v>1</v>
      </c>
      <c r="DH15" s="69"/>
      <c r="DI15" s="69"/>
      <c r="DJ15" s="69">
        <v>1</v>
      </c>
      <c r="DK15" s="69"/>
      <c r="DL15" s="69"/>
      <c r="DM15" s="69">
        <v>1</v>
      </c>
      <c r="DN15" s="69"/>
      <c r="DO15" s="69"/>
      <c r="DP15" s="69">
        <v>1</v>
      </c>
      <c r="DQ15" s="69"/>
      <c r="DR15" s="69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6">
        <v>2</v>
      </c>
      <c r="B16" s="46" t="s">
        <v>396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6">
        <v>3</v>
      </c>
      <c r="B17" s="46" t="s">
        <v>397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6">
        <v>4</v>
      </c>
      <c r="B18" s="46" t="s">
        <v>398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6">
        <v>5</v>
      </c>
      <c r="B19" s="46" t="s">
        <v>399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6">
        <v>6</v>
      </c>
      <c r="B20" s="46" t="s">
        <v>400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 ht="15.6">
      <c r="A21" s="6">
        <v>7</v>
      </c>
      <c r="B21" s="46" t="s">
        <v>401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54">
      <c r="A22" s="8">
        <v>8</v>
      </c>
      <c r="B22" s="46" t="s">
        <v>402</v>
      </c>
      <c r="C22" s="8"/>
      <c r="D22" s="8">
        <v>1</v>
      </c>
      <c r="E22" s="8"/>
      <c r="F22" s="8"/>
      <c r="G22" s="8">
        <v>1</v>
      </c>
      <c r="H22" s="8"/>
      <c r="I22" s="8"/>
      <c r="J22" s="8">
        <v>1</v>
      </c>
      <c r="K22" s="8"/>
      <c r="L22" s="8"/>
      <c r="M22" s="8">
        <v>1</v>
      </c>
      <c r="N22" s="8"/>
      <c r="O22" s="8">
        <v>1</v>
      </c>
      <c r="P22" s="8"/>
      <c r="Q22" s="8"/>
      <c r="R22" s="8">
        <v>1</v>
      </c>
      <c r="S22" s="8"/>
      <c r="T22" s="8"/>
      <c r="U22" s="8">
        <v>1</v>
      </c>
      <c r="V22" s="8"/>
      <c r="W22" s="8"/>
      <c r="X22" s="8">
        <v>1</v>
      </c>
      <c r="Y22" s="8"/>
      <c r="Z22" s="8"/>
      <c r="AA22" s="8">
        <v>1</v>
      </c>
      <c r="AB22" s="8"/>
      <c r="AC22" s="8"/>
      <c r="AD22" s="8">
        <v>1</v>
      </c>
      <c r="AE22" s="8"/>
      <c r="AF22" s="8"/>
      <c r="AG22" s="8">
        <v>1</v>
      </c>
      <c r="AH22" s="8"/>
      <c r="AI22" s="8"/>
      <c r="AJ22" s="8">
        <v>1</v>
      </c>
      <c r="AK22" s="8"/>
      <c r="AL22" s="8"/>
      <c r="AM22" s="8">
        <v>1</v>
      </c>
      <c r="AN22" s="8"/>
      <c r="AO22" s="8"/>
      <c r="AP22" s="8">
        <v>1</v>
      </c>
      <c r="AQ22" s="8"/>
      <c r="AR22" s="8"/>
      <c r="AS22" s="8">
        <v>1</v>
      </c>
      <c r="AT22" s="8"/>
      <c r="AU22" s="8"/>
      <c r="AV22" s="8">
        <v>1</v>
      </c>
      <c r="AW22" s="8"/>
      <c r="AX22" s="8"/>
      <c r="AY22" s="8">
        <v>1</v>
      </c>
      <c r="AZ22" s="8"/>
      <c r="BA22" s="8"/>
      <c r="BB22" s="8">
        <v>1</v>
      </c>
      <c r="BC22" s="8"/>
      <c r="BD22" s="8"/>
      <c r="BE22" s="8">
        <v>1</v>
      </c>
      <c r="BF22" s="8"/>
      <c r="BG22" s="8"/>
      <c r="BH22" s="8">
        <v>1</v>
      </c>
      <c r="BI22" s="8"/>
      <c r="BJ22" s="8"/>
      <c r="BK22" s="8">
        <v>1</v>
      </c>
      <c r="BL22" s="8"/>
      <c r="BM22" s="8"/>
      <c r="BN22" s="8">
        <v>1</v>
      </c>
      <c r="BO22" s="8"/>
      <c r="BP22" s="8"/>
      <c r="BQ22" s="8">
        <v>1</v>
      </c>
      <c r="BR22" s="8"/>
      <c r="BS22" s="8"/>
      <c r="BT22" s="8">
        <v>1</v>
      </c>
      <c r="BU22" s="8"/>
      <c r="BV22" s="8"/>
      <c r="BW22" s="8"/>
      <c r="BX22" s="8">
        <v>1</v>
      </c>
      <c r="BY22" s="8"/>
      <c r="BZ22" s="8"/>
      <c r="CA22" s="8">
        <v>1</v>
      </c>
      <c r="CB22" s="8"/>
      <c r="CC22" s="8"/>
      <c r="CD22" s="8">
        <v>1</v>
      </c>
      <c r="CE22" s="8"/>
      <c r="CF22" s="8"/>
      <c r="CG22" s="8">
        <v>1</v>
      </c>
      <c r="CH22" s="8"/>
      <c r="CI22" s="8">
        <v>1</v>
      </c>
      <c r="CJ22" s="8"/>
      <c r="CK22" s="8"/>
      <c r="CL22" s="8">
        <v>1</v>
      </c>
      <c r="CM22" s="8"/>
      <c r="CN22" s="8"/>
      <c r="CO22" s="8">
        <v>1</v>
      </c>
      <c r="CP22" s="8"/>
      <c r="CQ22" s="8"/>
      <c r="CR22" s="8">
        <v>1</v>
      </c>
      <c r="CS22" s="8"/>
      <c r="CT22" s="8"/>
      <c r="CU22" s="8">
        <v>1</v>
      </c>
      <c r="CV22" s="8"/>
      <c r="CW22" s="8"/>
      <c r="CX22" s="8">
        <v>1</v>
      </c>
      <c r="CY22" s="8"/>
      <c r="CZ22" s="8"/>
      <c r="DA22" s="8">
        <v>1</v>
      </c>
      <c r="DB22" s="8"/>
      <c r="DC22" s="8"/>
      <c r="DD22" s="8">
        <v>1</v>
      </c>
      <c r="DE22" s="8"/>
      <c r="DF22" s="8"/>
      <c r="DG22" s="8">
        <v>1</v>
      </c>
      <c r="DH22" s="8"/>
      <c r="DI22" s="8"/>
      <c r="DJ22" s="8">
        <v>1</v>
      </c>
      <c r="DK22" s="8"/>
      <c r="DL22" s="8"/>
      <c r="DM22" s="8">
        <v>1</v>
      </c>
      <c r="DN22" s="8"/>
      <c r="DO22" s="8"/>
      <c r="DP22" s="8">
        <v>1</v>
      </c>
      <c r="DQ22" s="8"/>
      <c r="DR22" s="8"/>
    </row>
    <row r="23" spans="1:254">
      <c r="A23" s="8">
        <v>9</v>
      </c>
      <c r="B23" s="46" t="s">
        <v>403</v>
      </c>
      <c r="C23" s="8">
        <v>1</v>
      </c>
      <c r="D23" s="8"/>
      <c r="E23" s="8"/>
      <c r="F23" s="8">
        <v>1</v>
      </c>
      <c r="G23" s="8"/>
      <c r="H23" s="8"/>
      <c r="I23" s="8">
        <v>1</v>
      </c>
      <c r="J23" s="8"/>
      <c r="K23" s="8"/>
      <c r="L23" s="8">
        <v>1</v>
      </c>
      <c r="M23" s="8"/>
      <c r="N23" s="8"/>
      <c r="O23" s="8">
        <v>1</v>
      </c>
      <c r="P23" s="8"/>
      <c r="Q23" s="8"/>
      <c r="R23" s="8">
        <v>1</v>
      </c>
      <c r="S23" s="8"/>
      <c r="T23" s="8"/>
      <c r="U23" s="8">
        <v>1</v>
      </c>
      <c r="V23" s="8"/>
      <c r="W23" s="8"/>
      <c r="X23" s="8">
        <v>1</v>
      </c>
      <c r="Y23" s="8"/>
      <c r="Z23" s="8"/>
      <c r="AA23" s="8">
        <v>1</v>
      </c>
      <c r="AB23" s="8"/>
      <c r="AC23" s="8"/>
      <c r="AD23" s="8">
        <v>1</v>
      </c>
      <c r="AE23" s="8"/>
      <c r="AF23" s="8"/>
      <c r="AG23" s="8">
        <v>1</v>
      </c>
      <c r="AH23" s="8"/>
      <c r="AI23" s="8"/>
      <c r="AJ23" s="8">
        <v>1</v>
      </c>
      <c r="AK23" s="8"/>
      <c r="AL23" s="8"/>
      <c r="AM23" s="8">
        <v>1</v>
      </c>
      <c r="AN23" s="8"/>
      <c r="AO23" s="8"/>
      <c r="AP23" s="8">
        <v>1</v>
      </c>
      <c r="AQ23" s="8"/>
      <c r="AR23" s="8"/>
      <c r="AS23" s="8">
        <v>1</v>
      </c>
      <c r="AT23" s="8"/>
      <c r="AU23" s="8"/>
      <c r="AV23" s="8">
        <v>1</v>
      </c>
      <c r="AW23" s="8"/>
      <c r="AX23" s="8"/>
      <c r="AY23" s="8">
        <v>1</v>
      </c>
      <c r="AZ23" s="8"/>
      <c r="BA23" s="8"/>
      <c r="BB23" s="8">
        <v>1</v>
      </c>
      <c r="BC23" s="8"/>
      <c r="BD23" s="8"/>
      <c r="BE23" s="8">
        <v>1</v>
      </c>
      <c r="BF23" s="8"/>
      <c r="BG23" s="8"/>
      <c r="BH23" s="8">
        <v>1</v>
      </c>
      <c r="BI23" s="8"/>
      <c r="BJ23" s="8"/>
      <c r="BK23" s="8">
        <v>1</v>
      </c>
      <c r="BL23" s="8"/>
      <c r="BM23" s="8"/>
      <c r="BN23" s="8">
        <v>1</v>
      </c>
      <c r="BO23" s="8"/>
      <c r="BP23" s="8"/>
      <c r="BQ23" s="8">
        <v>1</v>
      </c>
      <c r="BR23" s="8"/>
      <c r="BS23" s="8"/>
      <c r="BT23" s="8">
        <v>1</v>
      </c>
      <c r="BU23" s="8"/>
      <c r="BV23" s="8"/>
      <c r="BW23" s="8"/>
      <c r="BX23" s="8">
        <v>1</v>
      </c>
      <c r="BY23" s="8"/>
      <c r="BZ23" s="8"/>
      <c r="CA23" s="8">
        <v>1</v>
      </c>
      <c r="CB23" s="8"/>
      <c r="CC23" s="8"/>
      <c r="CD23" s="8">
        <v>1</v>
      </c>
      <c r="CE23" s="8"/>
      <c r="CF23" s="8"/>
      <c r="CG23" s="8">
        <v>1</v>
      </c>
      <c r="CH23" s="8"/>
      <c r="CI23" s="8">
        <v>1</v>
      </c>
      <c r="CJ23" s="8"/>
      <c r="CK23" s="8"/>
      <c r="CL23" s="8">
        <v>1</v>
      </c>
      <c r="CM23" s="8"/>
      <c r="CN23" s="8"/>
      <c r="CO23" s="8">
        <v>1</v>
      </c>
      <c r="CP23" s="8"/>
      <c r="CQ23" s="8"/>
      <c r="CR23" s="8">
        <v>1</v>
      </c>
      <c r="CS23" s="8"/>
      <c r="CT23" s="8"/>
      <c r="CU23" s="8">
        <v>1</v>
      </c>
      <c r="CV23" s="8"/>
      <c r="CW23" s="8"/>
      <c r="CX23" s="8">
        <v>1</v>
      </c>
      <c r="CY23" s="8"/>
      <c r="CZ23" s="8"/>
      <c r="DA23" s="8">
        <v>1</v>
      </c>
      <c r="DB23" s="8"/>
      <c r="DC23" s="8"/>
      <c r="DD23" s="8">
        <v>1</v>
      </c>
      <c r="DE23" s="8"/>
      <c r="DF23" s="8"/>
      <c r="DG23" s="8">
        <v>1</v>
      </c>
      <c r="DH23" s="8"/>
      <c r="DI23" s="8"/>
      <c r="DJ23" s="8">
        <v>1</v>
      </c>
      <c r="DK23" s="8"/>
      <c r="DL23" s="8"/>
      <c r="DM23" s="8">
        <v>1</v>
      </c>
      <c r="DN23" s="8"/>
      <c r="DO23" s="8"/>
      <c r="DP23" s="8">
        <v>1</v>
      </c>
      <c r="DQ23" s="8"/>
      <c r="DR23" s="8"/>
    </row>
    <row r="24" spans="1:254">
      <c r="A24" s="8">
        <v>10</v>
      </c>
      <c r="B24" s="46" t="s">
        <v>404</v>
      </c>
      <c r="C24" s="8">
        <v>1</v>
      </c>
      <c r="D24" s="8"/>
      <c r="E24" s="8"/>
      <c r="F24" s="8">
        <v>1</v>
      </c>
      <c r="G24" s="8"/>
      <c r="H24" s="8"/>
      <c r="I24" s="8">
        <v>1</v>
      </c>
      <c r="J24" s="8"/>
      <c r="K24" s="8"/>
      <c r="L24" s="8">
        <v>1</v>
      </c>
      <c r="M24" s="8"/>
      <c r="N24" s="8"/>
      <c r="O24" s="8"/>
      <c r="P24" s="8">
        <v>1</v>
      </c>
      <c r="Q24" s="8"/>
      <c r="R24" s="8"/>
      <c r="S24" s="8">
        <v>1</v>
      </c>
      <c r="T24" s="8"/>
      <c r="U24" s="8"/>
      <c r="V24" s="8">
        <v>1</v>
      </c>
      <c r="W24" s="8"/>
      <c r="X24" s="8"/>
      <c r="Y24" s="8">
        <v>1</v>
      </c>
      <c r="Z24" s="8"/>
      <c r="AA24" s="8">
        <v>1</v>
      </c>
      <c r="AB24" s="8"/>
      <c r="AC24" s="8"/>
      <c r="AD24" s="8">
        <v>1</v>
      </c>
      <c r="AE24" s="8"/>
      <c r="AF24" s="8"/>
      <c r="AG24" s="8">
        <v>1</v>
      </c>
      <c r="AH24" s="8"/>
      <c r="AI24" s="8"/>
      <c r="AJ24" s="8">
        <v>1</v>
      </c>
      <c r="AK24" s="8"/>
      <c r="AL24" s="8"/>
      <c r="AM24" s="8">
        <v>1</v>
      </c>
      <c r="AN24" s="8"/>
      <c r="AO24" s="8"/>
      <c r="AP24" s="8">
        <v>1</v>
      </c>
      <c r="AQ24" s="8"/>
      <c r="AR24" s="8"/>
      <c r="AS24" s="8">
        <v>1</v>
      </c>
      <c r="AT24" s="8"/>
      <c r="AU24" s="8"/>
      <c r="AV24" s="8">
        <v>1</v>
      </c>
      <c r="AW24" s="8"/>
      <c r="AX24" s="8"/>
      <c r="AY24" s="8">
        <v>1</v>
      </c>
      <c r="AZ24" s="8"/>
      <c r="BA24" s="8"/>
      <c r="BB24" s="8">
        <v>1</v>
      </c>
      <c r="BC24" s="8"/>
      <c r="BD24" s="8"/>
      <c r="BE24" s="8">
        <v>1</v>
      </c>
      <c r="BF24" s="8"/>
      <c r="BG24" s="8"/>
      <c r="BH24" s="8">
        <v>1</v>
      </c>
      <c r="BI24" s="8"/>
      <c r="BJ24" s="8"/>
      <c r="BK24" s="8">
        <v>1</v>
      </c>
      <c r="BL24" s="8"/>
      <c r="BM24" s="8"/>
      <c r="BN24" s="8">
        <v>1</v>
      </c>
      <c r="BO24" s="8"/>
      <c r="BP24" s="8"/>
      <c r="BQ24" s="8">
        <v>1</v>
      </c>
      <c r="BR24" s="8"/>
      <c r="BS24" s="8"/>
      <c r="BT24" s="8">
        <v>1</v>
      </c>
      <c r="BU24" s="8"/>
      <c r="BV24" s="8"/>
      <c r="BW24" s="8">
        <v>1</v>
      </c>
      <c r="BX24" s="8"/>
      <c r="BY24" s="8"/>
      <c r="BZ24" s="8">
        <v>1</v>
      </c>
      <c r="CA24" s="8"/>
      <c r="CB24" s="8"/>
      <c r="CC24" s="8">
        <v>1</v>
      </c>
      <c r="CD24" s="8"/>
      <c r="CE24" s="8"/>
      <c r="CF24" s="8">
        <v>1</v>
      </c>
      <c r="CG24" s="8"/>
      <c r="CH24" s="8"/>
      <c r="CI24" s="8">
        <v>1</v>
      </c>
      <c r="CJ24" s="8"/>
      <c r="CK24" s="8"/>
      <c r="CL24" s="8">
        <v>1</v>
      </c>
      <c r="CM24" s="8"/>
      <c r="CN24" s="8"/>
      <c r="CO24" s="8">
        <v>1</v>
      </c>
      <c r="CP24" s="8"/>
      <c r="CQ24" s="8"/>
      <c r="CR24" s="8">
        <v>1</v>
      </c>
      <c r="CS24" s="8"/>
      <c r="CT24" s="8"/>
      <c r="CU24" s="8">
        <v>1</v>
      </c>
      <c r="CV24" s="8"/>
      <c r="CW24" s="8"/>
      <c r="CX24" s="8">
        <v>1</v>
      </c>
      <c r="CY24" s="8"/>
      <c r="CZ24" s="8"/>
      <c r="DA24" s="8">
        <v>1</v>
      </c>
      <c r="DB24" s="8"/>
      <c r="DC24" s="8"/>
      <c r="DD24" s="8">
        <v>1</v>
      </c>
      <c r="DE24" s="8"/>
      <c r="DF24" s="8"/>
      <c r="DG24" s="8">
        <v>1</v>
      </c>
      <c r="DH24" s="8"/>
      <c r="DI24" s="8"/>
      <c r="DJ24" s="8">
        <v>1</v>
      </c>
      <c r="DK24" s="8"/>
      <c r="DL24" s="8"/>
      <c r="DM24" s="8">
        <v>1</v>
      </c>
      <c r="DN24" s="8"/>
      <c r="DO24" s="8"/>
      <c r="DP24" s="8">
        <v>1</v>
      </c>
      <c r="DQ24" s="8"/>
      <c r="DR24" s="8"/>
    </row>
    <row r="25" spans="1:254" ht="15.6">
      <c r="A25" s="8">
        <v>11</v>
      </c>
      <c r="B25" s="46" t="s">
        <v>405</v>
      </c>
      <c r="C25" s="69"/>
      <c r="D25" s="69">
        <v>1</v>
      </c>
      <c r="E25" s="69"/>
      <c r="F25" s="69"/>
      <c r="G25" s="69">
        <v>1</v>
      </c>
      <c r="H25" s="69"/>
      <c r="I25" s="69"/>
      <c r="J25" s="69">
        <v>1</v>
      </c>
      <c r="K25" s="69"/>
      <c r="L25" s="69"/>
      <c r="M25" s="69">
        <v>1</v>
      </c>
      <c r="N25" s="69"/>
      <c r="O25" s="69">
        <v>1</v>
      </c>
      <c r="P25" s="69"/>
      <c r="Q25" s="69"/>
      <c r="R25" s="69">
        <v>1</v>
      </c>
      <c r="S25" s="69"/>
      <c r="T25" s="69"/>
      <c r="U25" s="69">
        <v>1</v>
      </c>
      <c r="V25" s="69"/>
      <c r="W25" s="69"/>
      <c r="X25" s="69">
        <v>1</v>
      </c>
      <c r="Y25" s="69"/>
      <c r="Z25" s="69"/>
      <c r="AA25" s="69"/>
      <c r="AB25" s="69">
        <v>1</v>
      </c>
      <c r="AC25" s="69"/>
      <c r="AD25" s="69"/>
      <c r="AE25" s="69">
        <v>1</v>
      </c>
      <c r="AF25" s="69"/>
      <c r="AG25" s="69"/>
      <c r="AH25" s="69">
        <v>1</v>
      </c>
      <c r="AI25" s="69"/>
      <c r="AJ25" s="69"/>
      <c r="AK25" s="69">
        <v>1</v>
      </c>
      <c r="AL25" s="69"/>
      <c r="AM25" s="69"/>
      <c r="AN25" s="69">
        <v>1</v>
      </c>
      <c r="AO25" s="69"/>
      <c r="AP25" s="69"/>
      <c r="AQ25" s="69">
        <v>1</v>
      </c>
      <c r="AR25" s="69"/>
      <c r="AS25" s="69"/>
      <c r="AT25" s="69">
        <v>1</v>
      </c>
      <c r="AU25" s="69"/>
      <c r="AV25" s="69"/>
      <c r="AW25" s="69">
        <v>1</v>
      </c>
      <c r="AX25" s="69"/>
      <c r="AY25" s="69"/>
      <c r="AZ25" s="69"/>
      <c r="BA25" s="69">
        <v>1</v>
      </c>
      <c r="BB25" s="69"/>
      <c r="BC25" s="69"/>
      <c r="BD25" s="69">
        <v>1</v>
      </c>
      <c r="BE25" s="69"/>
      <c r="BF25" s="69"/>
      <c r="BG25" s="69">
        <v>1</v>
      </c>
      <c r="BH25" s="69"/>
      <c r="BI25" s="69"/>
      <c r="BJ25" s="69">
        <v>1</v>
      </c>
      <c r="BK25" s="69"/>
      <c r="BL25" s="69"/>
      <c r="BM25" s="69">
        <v>1</v>
      </c>
      <c r="BN25" s="69"/>
      <c r="BO25" s="69"/>
      <c r="BP25" s="69">
        <v>1</v>
      </c>
      <c r="BQ25" s="69"/>
      <c r="BR25" s="69"/>
      <c r="BS25" s="69">
        <v>1</v>
      </c>
      <c r="BT25" s="69"/>
      <c r="BU25" s="69"/>
      <c r="BV25" s="69">
        <v>1</v>
      </c>
      <c r="BW25" s="69"/>
      <c r="BX25" s="69">
        <v>1</v>
      </c>
      <c r="BY25" s="69"/>
      <c r="BZ25" s="69"/>
      <c r="CA25" s="69">
        <v>1</v>
      </c>
      <c r="CB25" s="69"/>
      <c r="CC25" s="69"/>
      <c r="CD25" s="69">
        <v>1</v>
      </c>
      <c r="CE25" s="69"/>
      <c r="CF25" s="69"/>
      <c r="CG25" s="69">
        <v>1</v>
      </c>
      <c r="CH25" s="69"/>
      <c r="CI25" s="69"/>
      <c r="CJ25" s="69">
        <v>1</v>
      </c>
      <c r="CK25" s="69"/>
      <c r="CL25" s="69"/>
      <c r="CM25" s="69">
        <v>1</v>
      </c>
      <c r="CN25" s="69"/>
      <c r="CO25" s="69"/>
      <c r="CP25" s="69">
        <v>1</v>
      </c>
      <c r="CQ25" s="69"/>
      <c r="CR25" s="69"/>
      <c r="CS25" s="69">
        <v>1</v>
      </c>
      <c r="CT25" s="69"/>
      <c r="CU25" s="69"/>
      <c r="CV25" s="69">
        <v>1</v>
      </c>
      <c r="CW25" s="69"/>
      <c r="CX25" s="69"/>
      <c r="CY25" s="69">
        <v>1</v>
      </c>
      <c r="CZ25" s="69"/>
      <c r="DA25" s="69"/>
      <c r="DB25" s="69">
        <v>1</v>
      </c>
      <c r="DC25" s="69"/>
      <c r="DD25" s="69"/>
      <c r="DE25" s="69">
        <v>1</v>
      </c>
      <c r="DF25" s="69"/>
      <c r="DG25" s="69"/>
      <c r="DH25" s="69"/>
      <c r="DI25" s="69">
        <v>1</v>
      </c>
      <c r="DJ25" s="69"/>
      <c r="DK25" s="69"/>
      <c r="DL25" s="69">
        <v>1</v>
      </c>
      <c r="DM25" s="69"/>
      <c r="DN25" s="69"/>
      <c r="DO25" s="69">
        <v>1</v>
      </c>
      <c r="DP25" s="69"/>
      <c r="DQ25" s="69"/>
      <c r="DR25" s="69">
        <v>1</v>
      </c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12</v>
      </c>
      <c r="B26" s="46" t="s">
        <v>406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13</v>
      </c>
      <c r="B27" s="46" t="s">
        <v>407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14</v>
      </c>
      <c r="B28" s="46" t="s">
        <v>408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15</v>
      </c>
      <c r="B29" s="46" t="s">
        <v>409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16</v>
      </c>
      <c r="B30" s="46" t="s">
        <v>410</v>
      </c>
      <c r="C30" s="69"/>
      <c r="D30" s="69">
        <v>1</v>
      </c>
      <c r="E30" s="69"/>
      <c r="F30" s="69"/>
      <c r="G30" s="69">
        <v>1</v>
      </c>
      <c r="H30" s="69"/>
      <c r="I30" s="69"/>
      <c r="J30" s="69">
        <v>1</v>
      </c>
      <c r="K30" s="69"/>
      <c r="L30" s="69"/>
      <c r="M30" s="69">
        <v>1</v>
      </c>
      <c r="N30" s="69"/>
      <c r="O30" s="69"/>
      <c r="P30" s="69">
        <v>1</v>
      </c>
      <c r="Q30" s="69"/>
      <c r="R30" s="69"/>
      <c r="S30" s="69">
        <v>1</v>
      </c>
      <c r="T30" s="69"/>
      <c r="U30" s="69"/>
      <c r="V30" s="69">
        <v>1</v>
      </c>
      <c r="W30" s="69"/>
      <c r="X30" s="69"/>
      <c r="Y30" s="69">
        <v>1</v>
      </c>
      <c r="Z30" s="69"/>
      <c r="AA30" s="69"/>
      <c r="AB30" s="69">
        <v>1</v>
      </c>
      <c r="AC30" s="69"/>
      <c r="AD30" s="69"/>
      <c r="AE30" s="69">
        <v>1</v>
      </c>
      <c r="AF30" s="69"/>
      <c r="AG30" s="69"/>
      <c r="AH30" s="69">
        <v>1</v>
      </c>
      <c r="AI30" s="69"/>
      <c r="AJ30" s="69"/>
      <c r="AK30" s="69">
        <v>1</v>
      </c>
      <c r="AL30" s="69"/>
      <c r="AM30" s="69">
        <v>1</v>
      </c>
      <c r="AN30" s="69"/>
      <c r="AO30" s="69"/>
      <c r="AP30" s="69">
        <v>1</v>
      </c>
      <c r="AQ30" s="69"/>
      <c r="AR30" s="69"/>
      <c r="AS30" s="69">
        <v>1</v>
      </c>
      <c r="AT30" s="69"/>
      <c r="AU30" s="69"/>
      <c r="AV30" s="69">
        <v>1</v>
      </c>
      <c r="AW30" s="69"/>
      <c r="AX30" s="69"/>
      <c r="AY30" s="69"/>
      <c r="AZ30" s="69">
        <v>1</v>
      </c>
      <c r="BA30" s="69"/>
      <c r="BB30" s="69"/>
      <c r="BC30" s="69">
        <v>1</v>
      </c>
      <c r="BD30" s="69"/>
      <c r="BE30" s="69"/>
      <c r="BF30" s="69">
        <v>1</v>
      </c>
      <c r="BG30" s="69"/>
      <c r="BH30" s="69"/>
      <c r="BI30" s="69">
        <v>1</v>
      </c>
      <c r="BJ30" s="69"/>
      <c r="BK30" s="69"/>
      <c r="BL30" s="69">
        <v>1</v>
      </c>
      <c r="BM30" s="69"/>
      <c r="BN30" s="69"/>
      <c r="BO30" s="69">
        <v>1</v>
      </c>
      <c r="BP30" s="69"/>
      <c r="BQ30" s="69"/>
      <c r="BR30" s="69">
        <v>1</v>
      </c>
      <c r="BS30" s="69"/>
      <c r="BT30" s="69"/>
      <c r="BU30" s="69">
        <v>1</v>
      </c>
      <c r="BV30" s="69"/>
      <c r="BW30" s="69">
        <v>1</v>
      </c>
      <c r="BX30" s="69"/>
      <c r="BY30" s="69"/>
      <c r="BZ30" s="69">
        <v>1</v>
      </c>
      <c r="CA30" s="69"/>
      <c r="CB30" s="69"/>
      <c r="CC30" s="69">
        <v>1</v>
      </c>
      <c r="CD30" s="69"/>
      <c r="CE30" s="69"/>
      <c r="CF30" s="69">
        <v>1</v>
      </c>
      <c r="CG30" s="69"/>
      <c r="CH30" s="69"/>
      <c r="CI30" s="69"/>
      <c r="CJ30" s="69">
        <v>1</v>
      </c>
      <c r="CK30" s="69"/>
      <c r="CL30" s="69"/>
      <c r="CM30" s="69">
        <v>1</v>
      </c>
      <c r="CN30" s="69"/>
      <c r="CO30" s="69"/>
      <c r="CP30" s="69">
        <v>1</v>
      </c>
      <c r="CQ30" s="69"/>
      <c r="CR30" s="69"/>
      <c r="CS30" s="69">
        <v>1</v>
      </c>
      <c r="CT30" s="69"/>
      <c r="CU30" s="69"/>
      <c r="CV30" s="69">
        <v>1</v>
      </c>
      <c r="CW30" s="69"/>
      <c r="CX30" s="69"/>
      <c r="CY30" s="69">
        <v>1</v>
      </c>
      <c r="CZ30" s="69"/>
      <c r="DA30" s="69"/>
      <c r="DB30" s="69">
        <v>1</v>
      </c>
      <c r="DC30" s="69"/>
      <c r="DD30" s="69"/>
      <c r="DE30" s="69">
        <v>1</v>
      </c>
      <c r="DF30" s="69"/>
      <c r="DG30" s="69"/>
      <c r="DH30" s="69">
        <v>1</v>
      </c>
      <c r="DI30" s="69"/>
      <c r="DJ30" s="69"/>
      <c r="DK30" s="69">
        <v>1</v>
      </c>
      <c r="DL30" s="69"/>
      <c r="DM30" s="69"/>
      <c r="DN30" s="69">
        <v>1</v>
      </c>
      <c r="DO30" s="69"/>
      <c r="DP30" s="69"/>
      <c r="DQ30" s="69">
        <v>1</v>
      </c>
      <c r="DR30" s="69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17</v>
      </c>
      <c r="B31" s="46" t="s">
        <v>411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18</v>
      </c>
      <c r="B32" s="46" t="s">
        <v>412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19</v>
      </c>
      <c r="B33" s="46" t="s">
        <v>413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>
      <c r="A34" s="8">
        <v>20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>
      <c r="A35" s="8">
        <v>21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 ht="15.6">
      <c r="A36" s="8">
        <v>22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</row>
    <row r="37" spans="1:254">
      <c r="A37" s="8">
        <v>23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</row>
    <row r="38" spans="1:254">
      <c r="A38" s="8">
        <v>24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</row>
    <row r="39" spans="1:254">
      <c r="A39" s="8">
        <v>25</v>
      </c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</row>
    <row r="40" spans="1:254">
      <c r="A40" s="88" t="s">
        <v>414</v>
      </c>
      <c r="B40" s="89"/>
      <c r="C40" s="8">
        <f t="shared" ref="C40:N40" si="0">SUM(C15:C39)</f>
        <v>9</v>
      </c>
      <c r="D40" s="8">
        <f t="shared" si="0"/>
        <v>8</v>
      </c>
      <c r="E40" s="8">
        <f t="shared" si="0"/>
        <v>2</v>
      </c>
      <c r="F40" s="8">
        <f t="shared" si="0"/>
        <v>9</v>
      </c>
      <c r="G40" s="8">
        <f t="shared" si="0"/>
        <v>8</v>
      </c>
      <c r="H40" s="8">
        <f t="shared" si="0"/>
        <v>2</v>
      </c>
      <c r="I40" s="8">
        <f t="shared" si="0"/>
        <v>9</v>
      </c>
      <c r="J40" s="8">
        <f t="shared" si="0"/>
        <v>8</v>
      </c>
      <c r="K40" s="8">
        <f t="shared" si="0"/>
        <v>2</v>
      </c>
      <c r="L40" s="8">
        <f t="shared" si="0"/>
        <v>9</v>
      </c>
      <c r="M40" s="8">
        <f t="shared" si="0"/>
        <v>8</v>
      </c>
      <c r="N40" s="8">
        <f t="shared" si="0"/>
        <v>2</v>
      </c>
      <c r="O40" s="8">
        <f t="shared" ref="O40:V40" si="1">SUM(O15:O39)</f>
        <v>9</v>
      </c>
      <c r="P40" s="8">
        <f t="shared" si="1"/>
        <v>7</v>
      </c>
      <c r="Q40" s="8">
        <f t="shared" si="1"/>
        <v>3</v>
      </c>
      <c r="R40" s="8">
        <f t="shared" si="1"/>
        <v>9</v>
      </c>
      <c r="S40" s="8">
        <f t="shared" si="1"/>
        <v>7</v>
      </c>
      <c r="T40" s="8">
        <f t="shared" si="1"/>
        <v>3</v>
      </c>
      <c r="U40" s="8">
        <f t="shared" si="1"/>
        <v>9</v>
      </c>
      <c r="V40" s="8">
        <f t="shared" si="1"/>
        <v>7</v>
      </c>
      <c r="W40" s="8">
        <f t="shared" ref="W40:AX40" si="2">SUM(W15:W39)</f>
        <v>3</v>
      </c>
      <c r="X40" s="8">
        <f t="shared" si="2"/>
        <v>9</v>
      </c>
      <c r="Y40" s="8">
        <f t="shared" si="2"/>
        <v>7</v>
      </c>
      <c r="Z40" s="8">
        <f t="shared" si="2"/>
        <v>3</v>
      </c>
      <c r="AA40" s="8">
        <f t="shared" si="2"/>
        <v>9</v>
      </c>
      <c r="AB40" s="8">
        <f t="shared" si="2"/>
        <v>6</v>
      </c>
      <c r="AC40" s="8">
        <f t="shared" si="2"/>
        <v>4</v>
      </c>
      <c r="AD40" s="8">
        <f t="shared" si="2"/>
        <v>9</v>
      </c>
      <c r="AE40" s="8">
        <f t="shared" si="2"/>
        <v>6</v>
      </c>
      <c r="AF40" s="8">
        <f t="shared" si="2"/>
        <v>4</v>
      </c>
      <c r="AG40" s="8">
        <f t="shared" si="2"/>
        <v>9</v>
      </c>
      <c r="AH40" s="8">
        <f t="shared" si="2"/>
        <v>6</v>
      </c>
      <c r="AI40" s="8">
        <f t="shared" si="2"/>
        <v>4</v>
      </c>
      <c r="AJ40" s="8">
        <f t="shared" si="2"/>
        <v>9</v>
      </c>
      <c r="AK40" s="8">
        <f t="shared" si="2"/>
        <v>6</v>
      </c>
      <c r="AL40" s="8">
        <f t="shared" si="2"/>
        <v>4</v>
      </c>
      <c r="AM40" s="8">
        <f t="shared" si="2"/>
        <v>10</v>
      </c>
      <c r="AN40" s="8">
        <f t="shared" si="2"/>
        <v>5</v>
      </c>
      <c r="AO40" s="8">
        <f t="shared" si="2"/>
        <v>4</v>
      </c>
      <c r="AP40" s="8">
        <f t="shared" si="2"/>
        <v>10</v>
      </c>
      <c r="AQ40" s="8">
        <f t="shared" si="2"/>
        <v>5</v>
      </c>
      <c r="AR40" s="8">
        <f t="shared" si="2"/>
        <v>4</v>
      </c>
      <c r="AS40" s="8">
        <f t="shared" si="2"/>
        <v>10</v>
      </c>
      <c r="AT40" s="8">
        <f t="shared" si="2"/>
        <v>5</v>
      </c>
      <c r="AU40" s="8">
        <f t="shared" si="2"/>
        <v>4</v>
      </c>
      <c r="AV40" s="8">
        <f t="shared" si="2"/>
        <v>10</v>
      </c>
      <c r="AW40" s="8">
        <f t="shared" si="2"/>
        <v>5</v>
      </c>
      <c r="AX40" s="8">
        <f t="shared" si="2"/>
        <v>4</v>
      </c>
      <c r="AY40" s="8">
        <f t="shared" ref="AY40:CU40" si="3">SUM(AY15:AY39)</f>
        <v>9</v>
      </c>
      <c r="AZ40" s="8">
        <f t="shared" si="3"/>
        <v>5</v>
      </c>
      <c r="BA40" s="8">
        <f t="shared" si="3"/>
        <v>5</v>
      </c>
      <c r="BB40" s="8">
        <f t="shared" si="3"/>
        <v>9</v>
      </c>
      <c r="BC40" s="8">
        <f t="shared" si="3"/>
        <v>5</v>
      </c>
      <c r="BD40" s="8">
        <f t="shared" si="3"/>
        <v>5</v>
      </c>
      <c r="BE40" s="8">
        <f t="shared" si="3"/>
        <v>9</v>
      </c>
      <c r="BF40" s="8">
        <f t="shared" si="3"/>
        <v>5</v>
      </c>
      <c r="BG40" s="8">
        <f t="shared" si="3"/>
        <v>5</v>
      </c>
      <c r="BH40" s="8">
        <f t="shared" si="3"/>
        <v>9</v>
      </c>
      <c r="BI40" s="8">
        <f t="shared" si="3"/>
        <v>5</v>
      </c>
      <c r="BJ40" s="8">
        <f t="shared" si="3"/>
        <v>5</v>
      </c>
      <c r="BK40" s="8">
        <f t="shared" si="3"/>
        <v>8</v>
      </c>
      <c r="BL40" s="8">
        <f t="shared" si="3"/>
        <v>7</v>
      </c>
      <c r="BM40" s="8">
        <f t="shared" si="3"/>
        <v>4</v>
      </c>
      <c r="BN40" s="8">
        <f t="shared" si="3"/>
        <v>8</v>
      </c>
      <c r="BO40" s="8">
        <f t="shared" si="3"/>
        <v>7</v>
      </c>
      <c r="BP40" s="8">
        <f t="shared" si="3"/>
        <v>4</v>
      </c>
      <c r="BQ40" s="8">
        <f t="shared" si="3"/>
        <v>8</v>
      </c>
      <c r="BR40" s="8">
        <f t="shared" si="3"/>
        <v>7</v>
      </c>
      <c r="BS40" s="8">
        <f t="shared" si="3"/>
        <v>4</v>
      </c>
      <c r="BT40" s="8">
        <f t="shared" si="3"/>
        <v>8</v>
      </c>
      <c r="BU40" s="8">
        <f t="shared" si="3"/>
        <v>7</v>
      </c>
      <c r="BV40" s="8">
        <f t="shared" si="3"/>
        <v>4</v>
      </c>
      <c r="BW40" s="8">
        <f t="shared" si="3"/>
        <v>8</v>
      </c>
      <c r="BX40" s="8">
        <f t="shared" si="3"/>
        <v>7</v>
      </c>
      <c r="BY40" s="8">
        <f t="shared" si="3"/>
        <v>4</v>
      </c>
      <c r="BZ40" s="8">
        <f t="shared" si="3"/>
        <v>8</v>
      </c>
      <c r="CA40" s="8">
        <f t="shared" si="3"/>
        <v>7</v>
      </c>
      <c r="CB40" s="8">
        <f t="shared" si="3"/>
        <v>4</v>
      </c>
      <c r="CC40" s="8">
        <f t="shared" si="3"/>
        <v>8</v>
      </c>
      <c r="CD40" s="8">
        <f t="shared" si="3"/>
        <v>7</v>
      </c>
      <c r="CE40" s="8">
        <f t="shared" si="3"/>
        <v>4</v>
      </c>
      <c r="CF40" s="8">
        <f t="shared" si="3"/>
        <v>8</v>
      </c>
      <c r="CG40" s="8">
        <f t="shared" si="3"/>
        <v>7</v>
      </c>
      <c r="CH40" s="8">
        <f t="shared" si="3"/>
        <v>4</v>
      </c>
      <c r="CI40" s="8">
        <f t="shared" si="3"/>
        <v>8</v>
      </c>
      <c r="CJ40" s="8">
        <f t="shared" si="3"/>
        <v>8</v>
      </c>
      <c r="CK40" s="8">
        <f t="shared" si="3"/>
        <v>3</v>
      </c>
      <c r="CL40" s="8">
        <f t="shared" si="3"/>
        <v>8</v>
      </c>
      <c r="CM40" s="8">
        <f t="shared" si="3"/>
        <v>8</v>
      </c>
      <c r="CN40" s="8">
        <f t="shared" si="3"/>
        <v>3</v>
      </c>
      <c r="CO40" s="8">
        <f t="shared" si="3"/>
        <v>8</v>
      </c>
      <c r="CP40" s="8">
        <f t="shared" si="3"/>
        <v>8</v>
      </c>
      <c r="CQ40" s="8">
        <f t="shared" si="3"/>
        <v>3</v>
      </c>
      <c r="CR40" s="8">
        <f t="shared" si="3"/>
        <v>8</v>
      </c>
      <c r="CS40" s="8">
        <f t="shared" si="3"/>
        <v>8</v>
      </c>
      <c r="CT40" s="8">
        <f t="shared" si="3"/>
        <v>3</v>
      </c>
      <c r="CU40" s="8">
        <f t="shared" si="3"/>
        <v>10</v>
      </c>
      <c r="CV40" s="8">
        <f t="shared" ref="CV40:DH40" si="4">SUM(CV15:CV39)</f>
        <v>5</v>
      </c>
      <c r="CW40" s="8">
        <f t="shared" si="4"/>
        <v>4</v>
      </c>
      <c r="CX40" s="8">
        <f t="shared" si="4"/>
        <v>10</v>
      </c>
      <c r="CY40" s="8">
        <f t="shared" si="4"/>
        <v>5</v>
      </c>
      <c r="CZ40" s="8">
        <f t="shared" si="4"/>
        <v>4</v>
      </c>
      <c r="DA40" s="8">
        <f t="shared" si="4"/>
        <v>10</v>
      </c>
      <c r="DB40" s="8">
        <f t="shared" si="4"/>
        <v>5</v>
      </c>
      <c r="DC40" s="8">
        <f t="shared" si="4"/>
        <v>4</v>
      </c>
      <c r="DD40" s="8">
        <f t="shared" si="4"/>
        <v>10</v>
      </c>
      <c r="DE40" s="8">
        <f t="shared" si="4"/>
        <v>5</v>
      </c>
      <c r="DF40" s="8">
        <f t="shared" si="4"/>
        <v>4</v>
      </c>
      <c r="DG40" s="8">
        <f t="shared" si="4"/>
        <v>9</v>
      </c>
      <c r="DH40" s="8">
        <f t="shared" si="4"/>
        <v>5</v>
      </c>
      <c r="DI40" s="8">
        <f t="shared" ref="DI40:DR40" si="5">SUM(DI15:DI39)</f>
        <v>5</v>
      </c>
      <c r="DJ40" s="8">
        <f t="shared" si="5"/>
        <v>9</v>
      </c>
      <c r="DK40" s="8">
        <f t="shared" si="5"/>
        <v>5</v>
      </c>
      <c r="DL40" s="8">
        <f t="shared" si="5"/>
        <v>5</v>
      </c>
      <c r="DM40" s="8">
        <f t="shared" si="5"/>
        <v>9</v>
      </c>
      <c r="DN40" s="8">
        <f t="shared" si="5"/>
        <v>5</v>
      </c>
      <c r="DO40" s="8">
        <f t="shared" si="5"/>
        <v>5</v>
      </c>
      <c r="DP40" s="8">
        <f t="shared" si="5"/>
        <v>9</v>
      </c>
      <c r="DQ40" s="8">
        <f t="shared" si="5"/>
        <v>5</v>
      </c>
      <c r="DR40" s="8">
        <f t="shared" si="5"/>
        <v>5</v>
      </c>
    </row>
    <row r="41" spans="1:254" ht="37.5" customHeight="1">
      <c r="A41" s="90" t="s">
        <v>415</v>
      </c>
      <c r="B41" s="91"/>
      <c r="C41" s="38">
        <f>C40/25%</f>
        <v>36</v>
      </c>
      <c r="D41" s="38">
        <f t="shared" ref="D41:BO41" si="6">D40/25%</f>
        <v>32</v>
      </c>
      <c r="E41" s="38">
        <f t="shared" si="6"/>
        <v>8</v>
      </c>
      <c r="F41" s="38">
        <f t="shared" si="6"/>
        <v>36</v>
      </c>
      <c r="G41" s="38">
        <f t="shared" si="6"/>
        <v>32</v>
      </c>
      <c r="H41" s="38">
        <f t="shared" si="6"/>
        <v>8</v>
      </c>
      <c r="I41" s="38">
        <f t="shared" si="6"/>
        <v>36</v>
      </c>
      <c r="J41" s="38">
        <f t="shared" si="6"/>
        <v>32</v>
      </c>
      <c r="K41" s="38">
        <f t="shared" si="6"/>
        <v>8</v>
      </c>
      <c r="L41" s="38">
        <f t="shared" si="6"/>
        <v>36</v>
      </c>
      <c r="M41" s="38">
        <f t="shared" si="6"/>
        <v>32</v>
      </c>
      <c r="N41" s="38">
        <f t="shared" si="6"/>
        <v>8</v>
      </c>
      <c r="O41" s="38">
        <f t="shared" si="6"/>
        <v>36</v>
      </c>
      <c r="P41" s="38">
        <f t="shared" si="6"/>
        <v>28</v>
      </c>
      <c r="Q41" s="38">
        <f t="shared" si="6"/>
        <v>12</v>
      </c>
      <c r="R41" s="38">
        <f t="shared" si="6"/>
        <v>36</v>
      </c>
      <c r="S41" s="38">
        <f t="shared" si="6"/>
        <v>28</v>
      </c>
      <c r="T41" s="38">
        <f t="shared" si="6"/>
        <v>12</v>
      </c>
      <c r="U41" s="38">
        <f t="shared" si="6"/>
        <v>36</v>
      </c>
      <c r="V41" s="38">
        <f t="shared" si="6"/>
        <v>28</v>
      </c>
      <c r="W41" s="38">
        <f t="shared" si="6"/>
        <v>12</v>
      </c>
      <c r="X41" s="38">
        <f t="shared" si="6"/>
        <v>36</v>
      </c>
      <c r="Y41" s="38">
        <f t="shared" si="6"/>
        <v>28</v>
      </c>
      <c r="Z41" s="38">
        <f t="shared" si="6"/>
        <v>12</v>
      </c>
      <c r="AA41" s="38">
        <f t="shared" si="6"/>
        <v>36</v>
      </c>
      <c r="AB41" s="38">
        <f t="shared" si="6"/>
        <v>24</v>
      </c>
      <c r="AC41" s="38">
        <f t="shared" si="6"/>
        <v>16</v>
      </c>
      <c r="AD41" s="38">
        <f t="shared" si="6"/>
        <v>36</v>
      </c>
      <c r="AE41" s="38">
        <f t="shared" si="6"/>
        <v>24</v>
      </c>
      <c r="AF41" s="38">
        <f t="shared" si="6"/>
        <v>16</v>
      </c>
      <c r="AG41" s="38">
        <f t="shared" si="6"/>
        <v>36</v>
      </c>
      <c r="AH41" s="38">
        <f t="shared" si="6"/>
        <v>24</v>
      </c>
      <c r="AI41" s="38">
        <f t="shared" si="6"/>
        <v>16</v>
      </c>
      <c r="AJ41" s="38">
        <f t="shared" si="6"/>
        <v>36</v>
      </c>
      <c r="AK41" s="38">
        <f t="shared" si="6"/>
        <v>24</v>
      </c>
      <c r="AL41" s="38">
        <f t="shared" si="6"/>
        <v>16</v>
      </c>
      <c r="AM41" s="38">
        <f t="shared" si="6"/>
        <v>40</v>
      </c>
      <c r="AN41" s="38">
        <f t="shared" si="6"/>
        <v>20</v>
      </c>
      <c r="AO41" s="38">
        <f t="shared" si="6"/>
        <v>16</v>
      </c>
      <c r="AP41" s="38">
        <f t="shared" si="6"/>
        <v>40</v>
      </c>
      <c r="AQ41" s="38">
        <f t="shared" si="6"/>
        <v>20</v>
      </c>
      <c r="AR41" s="38">
        <f t="shared" si="6"/>
        <v>16</v>
      </c>
      <c r="AS41" s="38">
        <f t="shared" si="6"/>
        <v>40</v>
      </c>
      <c r="AT41" s="38">
        <f t="shared" si="6"/>
        <v>20</v>
      </c>
      <c r="AU41" s="38">
        <f t="shared" si="6"/>
        <v>16</v>
      </c>
      <c r="AV41" s="38">
        <f t="shared" si="6"/>
        <v>40</v>
      </c>
      <c r="AW41" s="38">
        <f t="shared" si="6"/>
        <v>20</v>
      </c>
      <c r="AX41" s="38">
        <f t="shared" si="6"/>
        <v>16</v>
      </c>
      <c r="AY41" s="38">
        <f t="shared" si="6"/>
        <v>36</v>
      </c>
      <c r="AZ41" s="38">
        <f t="shared" si="6"/>
        <v>20</v>
      </c>
      <c r="BA41" s="38">
        <f t="shared" si="6"/>
        <v>20</v>
      </c>
      <c r="BB41" s="38">
        <f t="shared" si="6"/>
        <v>36</v>
      </c>
      <c r="BC41" s="38">
        <f t="shared" si="6"/>
        <v>20</v>
      </c>
      <c r="BD41" s="38">
        <f t="shared" si="6"/>
        <v>20</v>
      </c>
      <c r="BE41" s="38">
        <f t="shared" si="6"/>
        <v>36</v>
      </c>
      <c r="BF41" s="38">
        <f t="shared" si="6"/>
        <v>20</v>
      </c>
      <c r="BG41" s="38">
        <f t="shared" si="6"/>
        <v>20</v>
      </c>
      <c r="BH41" s="38">
        <f t="shared" si="6"/>
        <v>36</v>
      </c>
      <c r="BI41" s="38">
        <f t="shared" si="6"/>
        <v>20</v>
      </c>
      <c r="BJ41" s="38">
        <f t="shared" si="6"/>
        <v>20</v>
      </c>
      <c r="BK41" s="38">
        <f t="shared" si="6"/>
        <v>32</v>
      </c>
      <c r="BL41" s="38">
        <f t="shared" si="6"/>
        <v>28</v>
      </c>
      <c r="BM41" s="38">
        <f t="shared" si="6"/>
        <v>16</v>
      </c>
      <c r="BN41" s="38">
        <f t="shared" si="6"/>
        <v>32</v>
      </c>
      <c r="BO41" s="38">
        <f t="shared" si="6"/>
        <v>28</v>
      </c>
      <c r="BP41" s="38">
        <f t="shared" ref="BP41:DR41" si="7">BP40/25%</f>
        <v>16</v>
      </c>
      <c r="BQ41" s="38">
        <f t="shared" si="7"/>
        <v>32</v>
      </c>
      <c r="BR41" s="38">
        <f t="shared" si="7"/>
        <v>28</v>
      </c>
      <c r="BS41" s="38">
        <f t="shared" si="7"/>
        <v>16</v>
      </c>
      <c r="BT41" s="38">
        <f t="shared" si="7"/>
        <v>32</v>
      </c>
      <c r="BU41" s="38">
        <f t="shared" si="7"/>
        <v>28</v>
      </c>
      <c r="BV41" s="38">
        <f t="shared" si="7"/>
        <v>16</v>
      </c>
      <c r="BW41" s="38">
        <f t="shared" si="7"/>
        <v>32</v>
      </c>
      <c r="BX41" s="38">
        <f t="shared" si="7"/>
        <v>28</v>
      </c>
      <c r="BY41" s="38">
        <f t="shared" si="7"/>
        <v>16</v>
      </c>
      <c r="BZ41" s="38">
        <f t="shared" si="7"/>
        <v>32</v>
      </c>
      <c r="CA41" s="38">
        <f t="shared" si="7"/>
        <v>28</v>
      </c>
      <c r="CB41" s="38">
        <f t="shared" si="7"/>
        <v>16</v>
      </c>
      <c r="CC41" s="38">
        <f t="shared" si="7"/>
        <v>32</v>
      </c>
      <c r="CD41" s="38">
        <f t="shared" si="7"/>
        <v>28</v>
      </c>
      <c r="CE41" s="38">
        <f t="shared" si="7"/>
        <v>16</v>
      </c>
      <c r="CF41" s="38">
        <f t="shared" si="7"/>
        <v>32</v>
      </c>
      <c r="CG41" s="38">
        <f t="shared" si="7"/>
        <v>28</v>
      </c>
      <c r="CH41" s="38">
        <f t="shared" si="7"/>
        <v>16</v>
      </c>
      <c r="CI41" s="38">
        <f t="shared" si="7"/>
        <v>32</v>
      </c>
      <c r="CJ41" s="38">
        <f t="shared" si="7"/>
        <v>32</v>
      </c>
      <c r="CK41" s="38">
        <f t="shared" si="7"/>
        <v>12</v>
      </c>
      <c r="CL41" s="38">
        <f t="shared" si="7"/>
        <v>32</v>
      </c>
      <c r="CM41" s="38">
        <f t="shared" si="7"/>
        <v>32</v>
      </c>
      <c r="CN41" s="38">
        <f t="shared" si="7"/>
        <v>12</v>
      </c>
      <c r="CO41" s="38">
        <f t="shared" si="7"/>
        <v>32</v>
      </c>
      <c r="CP41" s="38">
        <f t="shared" si="7"/>
        <v>32</v>
      </c>
      <c r="CQ41" s="38">
        <f t="shared" si="7"/>
        <v>12</v>
      </c>
      <c r="CR41" s="38">
        <f t="shared" si="7"/>
        <v>32</v>
      </c>
      <c r="CS41" s="38">
        <f t="shared" si="7"/>
        <v>32</v>
      </c>
      <c r="CT41" s="38">
        <f t="shared" si="7"/>
        <v>12</v>
      </c>
      <c r="CU41" s="38">
        <f t="shared" si="7"/>
        <v>40</v>
      </c>
      <c r="CV41" s="38">
        <f t="shared" si="7"/>
        <v>20</v>
      </c>
      <c r="CW41" s="38">
        <f t="shared" si="7"/>
        <v>16</v>
      </c>
      <c r="CX41" s="38">
        <f t="shared" si="7"/>
        <v>40</v>
      </c>
      <c r="CY41" s="38">
        <f t="shared" si="7"/>
        <v>20</v>
      </c>
      <c r="CZ41" s="38">
        <f t="shared" si="7"/>
        <v>16</v>
      </c>
      <c r="DA41" s="38">
        <f t="shared" si="7"/>
        <v>40</v>
      </c>
      <c r="DB41" s="38">
        <f t="shared" si="7"/>
        <v>20</v>
      </c>
      <c r="DC41" s="38">
        <f t="shared" si="7"/>
        <v>16</v>
      </c>
      <c r="DD41" s="38">
        <f t="shared" si="7"/>
        <v>40</v>
      </c>
      <c r="DE41" s="38">
        <f t="shared" si="7"/>
        <v>20</v>
      </c>
      <c r="DF41" s="38">
        <f t="shared" si="7"/>
        <v>16</v>
      </c>
      <c r="DG41" s="38">
        <f t="shared" si="7"/>
        <v>36</v>
      </c>
      <c r="DH41" s="38">
        <f t="shared" si="7"/>
        <v>20</v>
      </c>
      <c r="DI41" s="38">
        <f t="shared" si="7"/>
        <v>20</v>
      </c>
      <c r="DJ41" s="38">
        <f t="shared" si="7"/>
        <v>36</v>
      </c>
      <c r="DK41" s="38">
        <f t="shared" si="7"/>
        <v>20</v>
      </c>
      <c r="DL41" s="38">
        <f t="shared" si="7"/>
        <v>20</v>
      </c>
      <c r="DM41" s="38">
        <f t="shared" si="7"/>
        <v>36</v>
      </c>
      <c r="DN41" s="38">
        <f t="shared" si="7"/>
        <v>20</v>
      </c>
      <c r="DO41" s="38">
        <f t="shared" si="7"/>
        <v>20</v>
      </c>
      <c r="DP41" s="38">
        <f t="shared" si="7"/>
        <v>36</v>
      </c>
      <c r="DQ41" s="38">
        <f t="shared" si="7"/>
        <v>20</v>
      </c>
      <c r="DR41" s="38">
        <f t="shared" si="7"/>
        <v>20</v>
      </c>
    </row>
    <row r="43" spans="1:254">
      <c r="B43" s="92" t="s">
        <v>205</v>
      </c>
      <c r="C43" s="93"/>
      <c r="D43" s="93"/>
      <c r="E43" s="94"/>
      <c r="F43" s="57"/>
      <c r="G43" s="57"/>
    </row>
    <row r="44" spans="1:254">
      <c r="B44" s="7" t="s">
        <v>206</v>
      </c>
      <c r="C44" s="60" t="s">
        <v>416</v>
      </c>
      <c r="D44" s="8">
        <v>9</v>
      </c>
      <c r="E44" s="62">
        <v>38</v>
      </c>
    </row>
    <row r="45" spans="1:254">
      <c r="B45" s="7" t="s">
        <v>208</v>
      </c>
      <c r="C45" s="60" t="s">
        <v>416</v>
      </c>
      <c r="D45" s="8">
        <v>8</v>
      </c>
      <c r="E45" s="62">
        <v>36</v>
      </c>
    </row>
    <row r="46" spans="1:254">
      <c r="B46" s="7" t="s">
        <v>209</v>
      </c>
      <c r="C46" s="60" t="s">
        <v>416</v>
      </c>
      <c r="D46" s="8">
        <v>2</v>
      </c>
      <c r="E46" s="62">
        <v>26</v>
      </c>
    </row>
    <row r="47" spans="1:254">
      <c r="B47" s="7"/>
      <c r="C47" s="60"/>
      <c r="D47" s="66">
        <f>SUM(D44:D46)</f>
        <v>19</v>
      </c>
      <c r="E47" s="65">
        <f>SUM(E44:E46)</f>
        <v>100</v>
      </c>
    </row>
    <row r="48" spans="1:254" ht="15" customHeight="1">
      <c r="B48" s="7"/>
      <c r="C48" s="7"/>
      <c r="D48" s="79" t="s">
        <v>210</v>
      </c>
      <c r="E48" s="80"/>
      <c r="F48" s="95" t="s">
        <v>13</v>
      </c>
      <c r="G48" s="96"/>
    </row>
    <row r="49" spans="2:13">
      <c r="B49" s="7" t="s">
        <v>206</v>
      </c>
      <c r="C49" s="60" t="s">
        <v>417</v>
      </c>
      <c r="D49" s="61">
        <v>9</v>
      </c>
      <c r="E49" s="62">
        <v>38</v>
      </c>
      <c r="F49" s="47">
        <v>9</v>
      </c>
      <c r="G49" s="62">
        <v>38</v>
      </c>
    </row>
    <row r="50" spans="2:13">
      <c r="B50" s="7" t="s">
        <v>208</v>
      </c>
      <c r="C50" s="60" t="s">
        <v>417</v>
      </c>
      <c r="D50" s="61">
        <v>7</v>
      </c>
      <c r="E50" s="62">
        <v>35</v>
      </c>
      <c r="F50" s="47">
        <v>6</v>
      </c>
      <c r="G50" s="62">
        <v>34</v>
      </c>
    </row>
    <row r="51" spans="2:13">
      <c r="B51" s="7" t="s">
        <v>209</v>
      </c>
      <c r="C51" s="60" t="s">
        <v>417</v>
      </c>
      <c r="D51" s="61">
        <v>3</v>
      </c>
      <c r="E51" s="62">
        <v>27</v>
      </c>
      <c r="F51" s="47">
        <v>4</v>
      </c>
      <c r="G51" s="62">
        <v>28</v>
      </c>
    </row>
    <row r="52" spans="2:13">
      <c r="B52" s="7"/>
      <c r="C52" s="60"/>
      <c r="D52" s="65">
        <f>SUM(D49:D51)</f>
        <v>19</v>
      </c>
      <c r="E52" s="65">
        <f>SUM(E49:E51)</f>
        <v>100</v>
      </c>
      <c r="F52" s="70">
        <f>SUM(F49:F51)</f>
        <v>19</v>
      </c>
      <c r="G52" s="71">
        <f>SUM(G49:G51)</f>
        <v>100</v>
      </c>
    </row>
    <row r="53" spans="2:13">
      <c r="B53" s="7" t="s">
        <v>206</v>
      </c>
      <c r="C53" s="60" t="s">
        <v>418</v>
      </c>
      <c r="D53" s="8">
        <v>10</v>
      </c>
      <c r="E53" s="62">
        <v>39</v>
      </c>
    </row>
    <row r="54" spans="2:13">
      <c r="B54" s="7" t="s">
        <v>208</v>
      </c>
      <c r="C54" s="60" t="s">
        <v>418</v>
      </c>
      <c r="D54" s="8">
        <v>5</v>
      </c>
      <c r="E54" s="62">
        <v>33</v>
      </c>
    </row>
    <row r="55" spans="2:13">
      <c r="B55" s="7" t="s">
        <v>209</v>
      </c>
      <c r="C55" s="60" t="s">
        <v>418</v>
      </c>
      <c r="D55" s="8">
        <v>4</v>
      </c>
      <c r="E55" s="62">
        <v>28</v>
      </c>
    </row>
    <row r="56" spans="2:13">
      <c r="B56" s="7"/>
      <c r="C56" s="63"/>
      <c r="D56" s="67">
        <f>SUM(D53:D55)</f>
        <v>19</v>
      </c>
      <c r="E56" s="64">
        <f>SUM(E53:E55)</f>
        <v>100</v>
      </c>
      <c r="F56" s="53"/>
    </row>
    <row r="57" spans="2:13">
      <c r="B57" s="7"/>
      <c r="C57" s="60"/>
      <c r="D57" s="79" t="s">
        <v>218</v>
      </c>
      <c r="E57" s="80"/>
      <c r="F57" s="79" t="s">
        <v>15</v>
      </c>
      <c r="G57" s="80"/>
      <c r="H57" s="81" t="s">
        <v>219</v>
      </c>
      <c r="I57" s="82"/>
      <c r="J57" s="83" t="s">
        <v>220</v>
      </c>
      <c r="K57" s="83"/>
      <c r="L57" s="83" t="s">
        <v>16</v>
      </c>
      <c r="M57" s="83"/>
    </row>
    <row r="58" spans="2:13">
      <c r="B58" s="7" t="s">
        <v>206</v>
      </c>
      <c r="C58" s="60" t="s">
        <v>419</v>
      </c>
      <c r="D58" s="8">
        <v>9</v>
      </c>
      <c r="E58" s="62">
        <v>38</v>
      </c>
      <c r="F58" s="8">
        <v>8</v>
      </c>
      <c r="G58" s="62">
        <v>36</v>
      </c>
      <c r="H58" s="8">
        <v>8</v>
      </c>
      <c r="I58" s="62">
        <v>36</v>
      </c>
      <c r="J58" s="8">
        <v>8</v>
      </c>
      <c r="K58" s="62">
        <v>36</v>
      </c>
      <c r="L58" s="8">
        <v>10</v>
      </c>
      <c r="M58" s="62">
        <v>39</v>
      </c>
    </row>
    <row r="59" spans="2:13">
      <c r="B59" s="7" t="s">
        <v>208</v>
      </c>
      <c r="C59" s="60" t="s">
        <v>419</v>
      </c>
      <c r="D59" s="8">
        <v>5</v>
      </c>
      <c r="E59" s="62">
        <v>31</v>
      </c>
      <c r="F59" s="8">
        <v>7</v>
      </c>
      <c r="G59" s="62">
        <v>35</v>
      </c>
      <c r="H59" s="8">
        <v>7</v>
      </c>
      <c r="I59" s="62">
        <v>35</v>
      </c>
      <c r="J59" s="8">
        <v>8</v>
      </c>
      <c r="K59" s="62">
        <v>36</v>
      </c>
      <c r="L59" s="8">
        <v>5</v>
      </c>
      <c r="M59" s="62">
        <v>33</v>
      </c>
    </row>
    <row r="60" spans="2:13">
      <c r="B60" s="7" t="s">
        <v>209</v>
      </c>
      <c r="C60" s="60" t="s">
        <v>419</v>
      </c>
      <c r="D60" s="8">
        <v>5</v>
      </c>
      <c r="E60" s="62">
        <v>31</v>
      </c>
      <c r="F60" s="8">
        <v>4</v>
      </c>
      <c r="G60" s="62">
        <v>29</v>
      </c>
      <c r="H60" s="8">
        <v>4</v>
      </c>
      <c r="I60" s="62">
        <v>29</v>
      </c>
      <c r="J60" s="8">
        <v>3</v>
      </c>
      <c r="K60" s="62">
        <v>28</v>
      </c>
      <c r="L60" s="8">
        <v>4</v>
      </c>
      <c r="M60" s="62">
        <v>28</v>
      </c>
    </row>
    <row r="61" spans="2:13">
      <c r="B61" s="7"/>
      <c r="C61" s="60"/>
      <c r="D61" s="66">
        <f>SUM(D58:D60)</f>
        <v>19</v>
      </c>
      <c r="E61" s="66">
        <f>SUM(E58:E60)</f>
        <v>100</v>
      </c>
      <c r="F61" s="66">
        <f t="shared" ref="F61:M61" si="8">SUM(F58:F60)</f>
        <v>19</v>
      </c>
      <c r="G61" s="66">
        <f t="shared" si="8"/>
        <v>100</v>
      </c>
      <c r="H61" s="66">
        <f t="shared" si="8"/>
        <v>19</v>
      </c>
      <c r="I61" s="66">
        <f t="shared" si="8"/>
        <v>100</v>
      </c>
      <c r="J61" s="66">
        <f t="shared" si="8"/>
        <v>19</v>
      </c>
      <c r="K61" s="66">
        <f t="shared" si="8"/>
        <v>100</v>
      </c>
      <c r="L61" s="66">
        <f t="shared" si="8"/>
        <v>19</v>
      </c>
      <c r="M61" s="66">
        <f t="shared" si="8"/>
        <v>100</v>
      </c>
    </row>
    <row r="62" spans="2:13">
      <c r="B62" s="7" t="s">
        <v>206</v>
      </c>
      <c r="C62" s="60" t="s">
        <v>420</v>
      </c>
      <c r="D62" s="8">
        <v>9</v>
      </c>
      <c r="E62" s="62">
        <v>38</v>
      </c>
    </row>
    <row r="63" spans="2:13">
      <c r="B63" s="7" t="s">
        <v>208</v>
      </c>
      <c r="C63" s="60" t="s">
        <v>420</v>
      </c>
      <c r="D63" s="8">
        <v>5</v>
      </c>
      <c r="E63" s="62">
        <v>31</v>
      </c>
    </row>
    <row r="64" spans="2:13">
      <c r="B64" s="7" t="s">
        <v>209</v>
      </c>
      <c r="C64" s="60" t="s">
        <v>420</v>
      </c>
      <c r="D64" s="8">
        <v>5</v>
      </c>
      <c r="E64" s="62">
        <v>31</v>
      </c>
    </row>
    <row r="65" spans="2:5">
      <c r="B65" s="7"/>
      <c r="C65" s="60"/>
      <c r="D65" s="66">
        <f>SUM(D62:D64)</f>
        <v>19</v>
      </c>
      <c r="E65" s="66">
        <f>SUM(E62:E64)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40" workbookViewId="0">
      <selection activeCell="C61" sqref="C61:E63"/>
    </sheetView>
  </sheetViews>
  <sheetFormatPr defaultColWidth="9" defaultRowHeight="14.4"/>
  <cols>
    <col min="2" max="2" width="30.33203125" customWidth="1"/>
  </cols>
  <sheetData>
    <row r="1" spans="1:254" ht="15.6">
      <c r="A1" s="1" t="s">
        <v>215</v>
      </c>
      <c r="B1" s="26" t="s">
        <v>421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99" t="s">
        <v>422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3"/>
      <c r="S2" s="3"/>
      <c r="T2" s="3"/>
      <c r="U2" s="3"/>
      <c r="V2" s="3"/>
      <c r="FI2" s="100" t="s">
        <v>3</v>
      </c>
      <c r="FJ2" s="100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84" t="s">
        <v>4</v>
      </c>
      <c r="B4" s="84" t="s">
        <v>5</v>
      </c>
      <c r="C4" s="101" t="s">
        <v>6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2" t="s">
        <v>7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105" t="s">
        <v>8</v>
      </c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6" t="s">
        <v>9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83" t="s">
        <v>10</v>
      </c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</row>
    <row r="5" spans="1:254" ht="15.75" customHeight="1">
      <c r="A5" s="84"/>
      <c r="B5" s="84"/>
      <c r="C5" s="85" t="s">
        <v>11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5" t="s">
        <v>210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109" t="s">
        <v>13</v>
      </c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 t="s">
        <v>423</v>
      </c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85" t="s">
        <v>424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218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110" t="s">
        <v>425</v>
      </c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 t="s">
        <v>219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1" t="s">
        <v>220</v>
      </c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0" t="s">
        <v>16</v>
      </c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09" t="s">
        <v>426</v>
      </c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</row>
    <row r="6" spans="1:254" ht="15.6" hidden="1">
      <c r="A6" s="84"/>
      <c r="B6" s="84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>
      <c r="A7" s="84"/>
      <c r="B7" s="84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>
      <c r="A8" s="84"/>
      <c r="B8" s="84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>
      <c r="A9" s="84"/>
      <c r="B9" s="84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>
      <c r="A10" s="84"/>
      <c r="B10" s="84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>
      <c r="A11" s="84"/>
      <c r="B11" s="84"/>
      <c r="C11" s="86" t="s">
        <v>427</v>
      </c>
      <c r="D11" s="86" t="s">
        <v>19</v>
      </c>
      <c r="E11" s="86" t="s">
        <v>20</v>
      </c>
      <c r="F11" s="86" t="s">
        <v>428</v>
      </c>
      <c r="G11" s="86" t="s">
        <v>22</v>
      </c>
      <c r="H11" s="86" t="s">
        <v>23</v>
      </c>
      <c r="I11" s="86" t="s">
        <v>429</v>
      </c>
      <c r="J11" s="86" t="s">
        <v>25</v>
      </c>
      <c r="K11" s="86" t="s">
        <v>26</v>
      </c>
      <c r="L11" s="86" t="s">
        <v>430</v>
      </c>
      <c r="M11" s="86" t="s">
        <v>25</v>
      </c>
      <c r="N11" s="86" t="s">
        <v>26</v>
      </c>
      <c r="O11" s="86" t="s">
        <v>431</v>
      </c>
      <c r="P11" s="86" t="s">
        <v>432</v>
      </c>
      <c r="Q11" s="86" t="s">
        <v>433</v>
      </c>
      <c r="R11" s="86" t="s">
        <v>434</v>
      </c>
      <c r="S11" s="86"/>
      <c r="T11" s="86"/>
      <c r="U11" s="86" t="s">
        <v>435</v>
      </c>
      <c r="V11" s="86"/>
      <c r="W11" s="86"/>
      <c r="X11" s="86" t="s">
        <v>436</v>
      </c>
      <c r="Y11" s="86"/>
      <c r="Z11" s="86"/>
      <c r="AA11" s="98" t="s">
        <v>437</v>
      </c>
      <c r="AB11" s="98"/>
      <c r="AC11" s="98"/>
      <c r="AD11" s="86" t="s">
        <v>438</v>
      </c>
      <c r="AE11" s="86"/>
      <c r="AF11" s="86"/>
      <c r="AG11" s="86" t="s">
        <v>439</v>
      </c>
      <c r="AH11" s="86"/>
      <c r="AI11" s="86"/>
      <c r="AJ11" s="98" t="s">
        <v>440</v>
      </c>
      <c r="AK11" s="98"/>
      <c r="AL11" s="98"/>
      <c r="AM11" s="86" t="s">
        <v>441</v>
      </c>
      <c r="AN11" s="86"/>
      <c r="AO11" s="86"/>
      <c r="AP11" s="86" t="s">
        <v>442</v>
      </c>
      <c r="AQ11" s="86"/>
      <c r="AR11" s="86"/>
      <c r="AS11" s="86" t="s">
        <v>443</v>
      </c>
      <c r="AT11" s="86"/>
      <c r="AU11" s="86"/>
      <c r="AV11" s="86" t="s">
        <v>444</v>
      </c>
      <c r="AW11" s="86"/>
      <c r="AX11" s="86"/>
      <c r="AY11" s="86" t="s">
        <v>445</v>
      </c>
      <c r="AZ11" s="86"/>
      <c r="BA11" s="86"/>
      <c r="BB11" s="86" t="s">
        <v>446</v>
      </c>
      <c r="BC11" s="86"/>
      <c r="BD11" s="86"/>
      <c r="BE11" s="86" t="s">
        <v>447</v>
      </c>
      <c r="BF11" s="86"/>
      <c r="BG11" s="86"/>
      <c r="BH11" s="86" t="s">
        <v>448</v>
      </c>
      <c r="BI11" s="86"/>
      <c r="BJ11" s="86"/>
      <c r="BK11" s="98" t="s">
        <v>449</v>
      </c>
      <c r="BL11" s="98"/>
      <c r="BM11" s="98"/>
      <c r="BN11" s="98" t="s">
        <v>450</v>
      </c>
      <c r="BO11" s="98"/>
      <c r="BP11" s="98"/>
      <c r="BQ11" s="98" t="s">
        <v>451</v>
      </c>
      <c r="BR11" s="98"/>
      <c r="BS11" s="98"/>
      <c r="BT11" s="98" t="s">
        <v>452</v>
      </c>
      <c r="BU11" s="98"/>
      <c r="BV11" s="98"/>
      <c r="BW11" s="98" t="s">
        <v>453</v>
      </c>
      <c r="BX11" s="98"/>
      <c r="BY11" s="98"/>
      <c r="BZ11" s="98" t="s">
        <v>454</v>
      </c>
      <c r="CA11" s="98"/>
      <c r="CB11" s="98"/>
      <c r="CC11" s="98" t="s">
        <v>455</v>
      </c>
      <c r="CD11" s="98"/>
      <c r="CE11" s="98"/>
      <c r="CF11" s="98" t="s">
        <v>456</v>
      </c>
      <c r="CG11" s="98"/>
      <c r="CH11" s="98"/>
      <c r="CI11" s="98" t="s">
        <v>457</v>
      </c>
      <c r="CJ11" s="98"/>
      <c r="CK11" s="98"/>
      <c r="CL11" s="98" t="s">
        <v>458</v>
      </c>
      <c r="CM11" s="98"/>
      <c r="CN11" s="98"/>
      <c r="CO11" s="98" t="s">
        <v>459</v>
      </c>
      <c r="CP11" s="98"/>
      <c r="CQ11" s="98"/>
      <c r="CR11" s="98" t="s">
        <v>460</v>
      </c>
      <c r="CS11" s="98"/>
      <c r="CT11" s="98"/>
      <c r="CU11" s="98" t="s">
        <v>461</v>
      </c>
      <c r="CV11" s="98"/>
      <c r="CW11" s="98"/>
      <c r="CX11" s="98" t="s">
        <v>462</v>
      </c>
      <c r="CY11" s="98"/>
      <c r="CZ11" s="98"/>
      <c r="DA11" s="98" t="s">
        <v>463</v>
      </c>
      <c r="DB11" s="98"/>
      <c r="DC11" s="98"/>
      <c r="DD11" s="98" t="s">
        <v>464</v>
      </c>
      <c r="DE11" s="98"/>
      <c r="DF11" s="98"/>
      <c r="DG11" s="98" t="s">
        <v>465</v>
      </c>
      <c r="DH11" s="98"/>
      <c r="DI11" s="98"/>
      <c r="DJ11" s="98" t="s">
        <v>466</v>
      </c>
      <c r="DK11" s="98"/>
      <c r="DL11" s="98"/>
      <c r="DM11" s="98" t="s">
        <v>467</v>
      </c>
      <c r="DN11" s="98"/>
      <c r="DO11" s="98"/>
      <c r="DP11" s="98" t="s">
        <v>468</v>
      </c>
      <c r="DQ11" s="98"/>
      <c r="DR11" s="98"/>
      <c r="DS11" s="98" t="s">
        <v>469</v>
      </c>
      <c r="DT11" s="98"/>
      <c r="DU11" s="98"/>
      <c r="DV11" s="98" t="s">
        <v>470</v>
      </c>
      <c r="DW11" s="98"/>
      <c r="DX11" s="98"/>
      <c r="DY11" s="98" t="s">
        <v>471</v>
      </c>
      <c r="DZ11" s="98"/>
      <c r="EA11" s="98"/>
      <c r="EB11" s="98" t="s">
        <v>472</v>
      </c>
      <c r="EC11" s="98"/>
      <c r="ED11" s="98"/>
      <c r="EE11" s="98" t="s">
        <v>473</v>
      </c>
      <c r="EF11" s="98"/>
      <c r="EG11" s="98"/>
      <c r="EH11" s="98" t="s">
        <v>474</v>
      </c>
      <c r="EI11" s="98"/>
      <c r="EJ11" s="98"/>
      <c r="EK11" s="98" t="s">
        <v>475</v>
      </c>
      <c r="EL11" s="98"/>
      <c r="EM11" s="98"/>
      <c r="EN11" s="98" t="s">
        <v>476</v>
      </c>
      <c r="EO11" s="98"/>
      <c r="EP11" s="98"/>
      <c r="EQ11" s="98" t="s">
        <v>477</v>
      </c>
      <c r="ER11" s="98"/>
      <c r="ES11" s="98"/>
      <c r="ET11" s="98" t="s">
        <v>478</v>
      </c>
      <c r="EU11" s="98"/>
      <c r="EV11" s="98"/>
      <c r="EW11" s="98" t="s">
        <v>479</v>
      </c>
      <c r="EX11" s="98"/>
      <c r="EY11" s="98"/>
      <c r="EZ11" s="98" t="s">
        <v>480</v>
      </c>
      <c r="FA11" s="98"/>
      <c r="FB11" s="98"/>
      <c r="FC11" s="98" t="s">
        <v>481</v>
      </c>
      <c r="FD11" s="98"/>
      <c r="FE11" s="98"/>
      <c r="FF11" s="98" t="s">
        <v>482</v>
      </c>
      <c r="FG11" s="98"/>
      <c r="FH11" s="98"/>
      <c r="FI11" s="98" t="s">
        <v>483</v>
      </c>
      <c r="FJ11" s="98"/>
      <c r="FK11" s="98"/>
    </row>
    <row r="12" spans="1:254" ht="79.5" customHeight="1">
      <c r="A12" s="84"/>
      <c r="B12" s="84"/>
      <c r="C12" s="97" t="s">
        <v>484</v>
      </c>
      <c r="D12" s="97"/>
      <c r="E12" s="97"/>
      <c r="F12" s="97" t="s">
        <v>485</v>
      </c>
      <c r="G12" s="97"/>
      <c r="H12" s="97"/>
      <c r="I12" s="97" t="s">
        <v>486</v>
      </c>
      <c r="J12" s="97"/>
      <c r="K12" s="97"/>
      <c r="L12" s="97" t="s">
        <v>487</v>
      </c>
      <c r="M12" s="97"/>
      <c r="N12" s="97"/>
      <c r="O12" s="97" t="s">
        <v>488</v>
      </c>
      <c r="P12" s="97"/>
      <c r="Q12" s="97"/>
      <c r="R12" s="97" t="s">
        <v>489</v>
      </c>
      <c r="S12" s="97"/>
      <c r="T12" s="97"/>
      <c r="U12" s="97" t="s">
        <v>490</v>
      </c>
      <c r="V12" s="97"/>
      <c r="W12" s="97"/>
      <c r="X12" s="97" t="s">
        <v>491</v>
      </c>
      <c r="Y12" s="97"/>
      <c r="Z12" s="97"/>
      <c r="AA12" s="97" t="s">
        <v>492</v>
      </c>
      <c r="AB12" s="97"/>
      <c r="AC12" s="97"/>
      <c r="AD12" s="97" t="s">
        <v>493</v>
      </c>
      <c r="AE12" s="97"/>
      <c r="AF12" s="97"/>
      <c r="AG12" s="97" t="s">
        <v>494</v>
      </c>
      <c r="AH12" s="97"/>
      <c r="AI12" s="97"/>
      <c r="AJ12" s="97" t="s">
        <v>495</v>
      </c>
      <c r="AK12" s="97"/>
      <c r="AL12" s="97"/>
      <c r="AM12" s="97" t="s">
        <v>496</v>
      </c>
      <c r="AN12" s="97"/>
      <c r="AO12" s="97"/>
      <c r="AP12" s="97" t="s">
        <v>497</v>
      </c>
      <c r="AQ12" s="97"/>
      <c r="AR12" s="97"/>
      <c r="AS12" s="97" t="s">
        <v>498</v>
      </c>
      <c r="AT12" s="97"/>
      <c r="AU12" s="97"/>
      <c r="AV12" s="97" t="s">
        <v>499</v>
      </c>
      <c r="AW12" s="97"/>
      <c r="AX12" s="97"/>
      <c r="AY12" s="97" t="s">
        <v>500</v>
      </c>
      <c r="AZ12" s="97"/>
      <c r="BA12" s="97"/>
      <c r="BB12" s="97" t="s">
        <v>501</v>
      </c>
      <c r="BC12" s="97"/>
      <c r="BD12" s="97"/>
      <c r="BE12" s="97" t="s">
        <v>502</v>
      </c>
      <c r="BF12" s="97"/>
      <c r="BG12" s="97"/>
      <c r="BH12" s="97" t="s">
        <v>503</v>
      </c>
      <c r="BI12" s="97"/>
      <c r="BJ12" s="97"/>
      <c r="BK12" s="97" t="s">
        <v>504</v>
      </c>
      <c r="BL12" s="97"/>
      <c r="BM12" s="97"/>
      <c r="BN12" s="97" t="s">
        <v>505</v>
      </c>
      <c r="BO12" s="97"/>
      <c r="BP12" s="97"/>
      <c r="BQ12" s="97" t="s">
        <v>506</v>
      </c>
      <c r="BR12" s="97"/>
      <c r="BS12" s="97"/>
      <c r="BT12" s="97" t="s">
        <v>507</v>
      </c>
      <c r="BU12" s="97"/>
      <c r="BV12" s="97"/>
      <c r="BW12" s="97" t="s">
        <v>508</v>
      </c>
      <c r="BX12" s="97"/>
      <c r="BY12" s="97"/>
      <c r="BZ12" s="97" t="s">
        <v>509</v>
      </c>
      <c r="CA12" s="97"/>
      <c r="CB12" s="97"/>
      <c r="CC12" s="97" t="s">
        <v>510</v>
      </c>
      <c r="CD12" s="97"/>
      <c r="CE12" s="97"/>
      <c r="CF12" s="87" t="s">
        <v>511</v>
      </c>
      <c r="CG12" s="87"/>
      <c r="CH12" s="87"/>
      <c r="CI12" s="97" t="s">
        <v>512</v>
      </c>
      <c r="CJ12" s="97"/>
      <c r="CK12" s="97"/>
      <c r="CL12" s="97" t="s">
        <v>513</v>
      </c>
      <c r="CM12" s="97"/>
      <c r="CN12" s="97"/>
      <c r="CO12" s="97" t="s">
        <v>514</v>
      </c>
      <c r="CP12" s="97"/>
      <c r="CQ12" s="97"/>
      <c r="CR12" s="87" t="s">
        <v>515</v>
      </c>
      <c r="CS12" s="87"/>
      <c r="CT12" s="87"/>
      <c r="CU12" s="97" t="s">
        <v>516</v>
      </c>
      <c r="CV12" s="97"/>
      <c r="CW12" s="97"/>
      <c r="CX12" s="97" t="s">
        <v>517</v>
      </c>
      <c r="CY12" s="97"/>
      <c r="CZ12" s="97"/>
      <c r="DA12" s="97" t="s">
        <v>518</v>
      </c>
      <c r="DB12" s="97"/>
      <c r="DC12" s="97"/>
      <c r="DD12" s="87" t="s">
        <v>519</v>
      </c>
      <c r="DE12" s="87"/>
      <c r="DF12" s="87"/>
      <c r="DG12" s="87" t="s">
        <v>520</v>
      </c>
      <c r="DH12" s="87"/>
      <c r="DI12" s="87"/>
      <c r="DJ12" s="87" t="s">
        <v>521</v>
      </c>
      <c r="DK12" s="87"/>
      <c r="DL12" s="87"/>
      <c r="DM12" s="87" t="s">
        <v>522</v>
      </c>
      <c r="DN12" s="87"/>
      <c r="DO12" s="87"/>
      <c r="DP12" s="87" t="s">
        <v>523</v>
      </c>
      <c r="DQ12" s="87"/>
      <c r="DR12" s="87"/>
      <c r="DS12" s="87" t="s">
        <v>524</v>
      </c>
      <c r="DT12" s="87"/>
      <c r="DU12" s="87"/>
      <c r="DV12" s="87" t="s">
        <v>525</v>
      </c>
      <c r="DW12" s="87"/>
      <c r="DX12" s="87"/>
      <c r="DY12" s="87" t="s">
        <v>526</v>
      </c>
      <c r="DZ12" s="87"/>
      <c r="EA12" s="87"/>
      <c r="EB12" s="87" t="s">
        <v>527</v>
      </c>
      <c r="EC12" s="87"/>
      <c r="ED12" s="87"/>
      <c r="EE12" s="87" t="s">
        <v>528</v>
      </c>
      <c r="EF12" s="87"/>
      <c r="EG12" s="87"/>
      <c r="EH12" s="87" t="s">
        <v>529</v>
      </c>
      <c r="EI12" s="87"/>
      <c r="EJ12" s="87"/>
      <c r="EK12" s="87" t="s">
        <v>530</v>
      </c>
      <c r="EL12" s="87"/>
      <c r="EM12" s="87"/>
      <c r="EN12" s="87" t="s">
        <v>531</v>
      </c>
      <c r="EO12" s="87"/>
      <c r="EP12" s="87"/>
      <c r="EQ12" s="87" t="s">
        <v>532</v>
      </c>
      <c r="ER12" s="87"/>
      <c r="ES12" s="87"/>
      <c r="ET12" s="87" t="s">
        <v>533</v>
      </c>
      <c r="EU12" s="87"/>
      <c r="EV12" s="87"/>
      <c r="EW12" s="87" t="s">
        <v>534</v>
      </c>
      <c r="EX12" s="87"/>
      <c r="EY12" s="87"/>
      <c r="EZ12" s="87" t="s">
        <v>535</v>
      </c>
      <c r="FA12" s="87"/>
      <c r="FB12" s="87"/>
      <c r="FC12" s="87" t="s">
        <v>536</v>
      </c>
      <c r="FD12" s="87"/>
      <c r="FE12" s="87"/>
      <c r="FF12" s="87" t="s">
        <v>537</v>
      </c>
      <c r="FG12" s="87"/>
      <c r="FH12" s="87"/>
      <c r="FI12" s="87" t="s">
        <v>538</v>
      </c>
      <c r="FJ12" s="87"/>
      <c r="FK12" s="87"/>
    </row>
    <row r="13" spans="1:254" ht="180.6">
      <c r="A13" s="84"/>
      <c r="B13" s="84"/>
      <c r="C13" s="5" t="s">
        <v>539</v>
      </c>
      <c r="D13" s="5" t="s">
        <v>540</v>
      </c>
      <c r="E13" s="5" t="s">
        <v>541</v>
      </c>
      <c r="F13" s="5" t="s">
        <v>542</v>
      </c>
      <c r="G13" s="5" t="s">
        <v>543</v>
      </c>
      <c r="H13" s="5" t="s">
        <v>544</v>
      </c>
      <c r="I13" s="5" t="s">
        <v>545</v>
      </c>
      <c r="J13" s="5" t="s">
        <v>546</v>
      </c>
      <c r="K13" s="5" t="s">
        <v>547</v>
      </c>
      <c r="L13" s="5" t="s">
        <v>548</v>
      </c>
      <c r="M13" s="5" t="s">
        <v>549</v>
      </c>
      <c r="N13" s="5" t="s">
        <v>550</v>
      </c>
      <c r="O13" s="5" t="s">
        <v>551</v>
      </c>
      <c r="P13" s="5" t="s">
        <v>552</v>
      </c>
      <c r="Q13" s="5" t="s">
        <v>553</v>
      </c>
      <c r="R13" s="5" t="s">
        <v>306</v>
      </c>
      <c r="S13" s="5" t="s">
        <v>125</v>
      </c>
      <c r="T13" s="5" t="s">
        <v>554</v>
      </c>
      <c r="U13" s="5" t="s">
        <v>555</v>
      </c>
      <c r="V13" s="5" t="s">
        <v>556</v>
      </c>
      <c r="W13" s="5" t="s">
        <v>557</v>
      </c>
      <c r="X13" s="5" t="s">
        <v>558</v>
      </c>
      <c r="Y13" s="5" t="s">
        <v>559</v>
      </c>
      <c r="Z13" s="5" t="s">
        <v>560</v>
      </c>
      <c r="AA13" s="5" t="s">
        <v>561</v>
      </c>
      <c r="AB13" s="5" t="s">
        <v>562</v>
      </c>
      <c r="AC13" s="5" t="s">
        <v>563</v>
      </c>
      <c r="AD13" s="5" t="s">
        <v>306</v>
      </c>
      <c r="AE13" s="5" t="s">
        <v>564</v>
      </c>
      <c r="AF13" s="5" t="s">
        <v>126</v>
      </c>
      <c r="AG13" s="5" t="s">
        <v>565</v>
      </c>
      <c r="AH13" s="5" t="s">
        <v>566</v>
      </c>
      <c r="AI13" s="5" t="s">
        <v>567</v>
      </c>
      <c r="AJ13" s="5" t="s">
        <v>568</v>
      </c>
      <c r="AK13" s="5" t="s">
        <v>569</v>
      </c>
      <c r="AL13" s="5" t="s">
        <v>570</v>
      </c>
      <c r="AM13" s="5" t="s">
        <v>571</v>
      </c>
      <c r="AN13" s="5" t="s">
        <v>572</v>
      </c>
      <c r="AO13" s="5" t="s">
        <v>573</v>
      </c>
      <c r="AP13" s="5" t="s">
        <v>319</v>
      </c>
      <c r="AQ13" s="5" t="s">
        <v>574</v>
      </c>
      <c r="AR13" s="5" t="s">
        <v>554</v>
      </c>
      <c r="AS13" s="5" t="s">
        <v>575</v>
      </c>
      <c r="AT13" s="5" t="s">
        <v>576</v>
      </c>
      <c r="AU13" s="5" t="s">
        <v>577</v>
      </c>
      <c r="AV13" s="5" t="s">
        <v>306</v>
      </c>
      <c r="AW13" s="5" t="s">
        <v>125</v>
      </c>
      <c r="AX13" s="5" t="s">
        <v>554</v>
      </c>
      <c r="AY13" s="5" t="s">
        <v>140</v>
      </c>
      <c r="AZ13" s="5" t="s">
        <v>578</v>
      </c>
      <c r="BA13" s="5" t="s">
        <v>142</v>
      </c>
      <c r="BB13" s="5" t="s">
        <v>579</v>
      </c>
      <c r="BC13" s="5" t="s">
        <v>580</v>
      </c>
      <c r="BD13" s="5" t="s">
        <v>581</v>
      </c>
      <c r="BE13" s="5" t="s">
        <v>582</v>
      </c>
      <c r="BF13" s="5" t="s">
        <v>583</v>
      </c>
      <c r="BG13" s="5" t="s">
        <v>584</v>
      </c>
      <c r="BH13" s="5" t="s">
        <v>585</v>
      </c>
      <c r="BI13" s="5" t="s">
        <v>574</v>
      </c>
      <c r="BJ13" s="5" t="s">
        <v>586</v>
      </c>
      <c r="BK13" s="5" t="s">
        <v>587</v>
      </c>
      <c r="BL13" s="5" t="s">
        <v>588</v>
      </c>
      <c r="BM13" s="5" t="s">
        <v>589</v>
      </c>
      <c r="BN13" s="5" t="s">
        <v>590</v>
      </c>
      <c r="BO13" s="5" t="s">
        <v>591</v>
      </c>
      <c r="BP13" s="5" t="s">
        <v>592</v>
      </c>
      <c r="BQ13" s="5" t="s">
        <v>593</v>
      </c>
      <c r="BR13" s="5" t="s">
        <v>594</v>
      </c>
      <c r="BS13" s="5" t="s">
        <v>329</v>
      </c>
      <c r="BT13" s="5" t="s">
        <v>595</v>
      </c>
      <c r="BU13" s="5" t="s">
        <v>596</v>
      </c>
      <c r="BV13" s="5" t="s">
        <v>597</v>
      </c>
      <c r="BW13" s="5" t="s">
        <v>598</v>
      </c>
      <c r="BX13" s="5" t="s">
        <v>599</v>
      </c>
      <c r="BY13" s="5" t="s">
        <v>600</v>
      </c>
      <c r="BZ13" s="5" t="s">
        <v>345</v>
      </c>
      <c r="CA13" s="5" t="s">
        <v>601</v>
      </c>
      <c r="CB13" s="5" t="s">
        <v>602</v>
      </c>
      <c r="CC13" s="5" t="s">
        <v>603</v>
      </c>
      <c r="CD13" s="5" t="s">
        <v>604</v>
      </c>
      <c r="CE13" s="5" t="s">
        <v>605</v>
      </c>
      <c r="CF13" s="23" t="s">
        <v>606</v>
      </c>
      <c r="CG13" s="23" t="s">
        <v>607</v>
      </c>
      <c r="CH13" s="23" t="s">
        <v>159</v>
      </c>
      <c r="CI13" s="5" t="s">
        <v>608</v>
      </c>
      <c r="CJ13" s="5" t="s">
        <v>609</v>
      </c>
      <c r="CK13" s="5" t="s">
        <v>610</v>
      </c>
      <c r="CL13" s="5" t="s">
        <v>611</v>
      </c>
      <c r="CM13" s="5" t="s">
        <v>612</v>
      </c>
      <c r="CN13" s="5" t="s">
        <v>613</v>
      </c>
      <c r="CO13" s="5" t="s">
        <v>614</v>
      </c>
      <c r="CP13" s="5" t="s">
        <v>615</v>
      </c>
      <c r="CQ13" s="5" t="s">
        <v>616</v>
      </c>
      <c r="CR13" s="23" t="s">
        <v>617</v>
      </c>
      <c r="CS13" s="23" t="s">
        <v>175</v>
      </c>
      <c r="CT13" s="23" t="s">
        <v>618</v>
      </c>
      <c r="CU13" s="5" t="s">
        <v>619</v>
      </c>
      <c r="CV13" s="5" t="s">
        <v>620</v>
      </c>
      <c r="CW13" s="5" t="s">
        <v>621</v>
      </c>
      <c r="CX13" s="5" t="s">
        <v>622</v>
      </c>
      <c r="CY13" s="5" t="s">
        <v>623</v>
      </c>
      <c r="CZ13" s="5" t="s">
        <v>624</v>
      </c>
      <c r="DA13" s="5" t="s">
        <v>625</v>
      </c>
      <c r="DB13" s="5" t="s">
        <v>626</v>
      </c>
      <c r="DC13" s="5" t="s">
        <v>627</v>
      </c>
      <c r="DD13" s="23" t="s">
        <v>608</v>
      </c>
      <c r="DE13" s="23" t="s">
        <v>628</v>
      </c>
      <c r="DF13" s="23" t="s">
        <v>629</v>
      </c>
      <c r="DG13" s="23" t="s">
        <v>630</v>
      </c>
      <c r="DH13" s="23" t="s">
        <v>631</v>
      </c>
      <c r="DI13" s="23" t="s">
        <v>632</v>
      </c>
      <c r="DJ13" s="23" t="s">
        <v>633</v>
      </c>
      <c r="DK13" s="23" t="s">
        <v>634</v>
      </c>
      <c r="DL13" s="23" t="s">
        <v>635</v>
      </c>
      <c r="DM13" s="23" t="s">
        <v>636</v>
      </c>
      <c r="DN13" s="23" t="s">
        <v>637</v>
      </c>
      <c r="DO13" s="23" t="s">
        <v>638</v>
      </c>
      <c r="DP13" s="23" t="s">
        <v>639</v>
      </c>
      <c r="DQ13" s="23" t="s">
        <v>640</v>
      </c>
      <c r="DR13" s="23" t="s">
        <v>641</v>
      </c>
      <c r="DS13" s="23" t="s">
        <v>642</v>
      </c>
      <c r="DT13" s="23" t="s">
        <v>643</v>
      </c>
      <c r="DU13" s="23" t="s">
        <v>344</v>
      </c>
      <c r="DV13" s="23" t="s">
        <v>644</v>
      </c>
      <c r="DW13" s="23" t="s">
        <v>645</v>
      </c>
      <c r="DX13" s="23" t="s">
        <v>646</v>
      </c>
      <c r="DY13" s="23" t="s">
        <v>647</v>
      </c>
      <c r="DZ13" s="23" t="s">
        <v>648</v>
      </c>
      <c r="EA13" s="23" t="s">
        <v>649</v>
      </c>
      <c r="EB13" s="23" t="s">
        <v>650</v>
      </c>
      <c r="EC13" s="23" t="s">
        <v>651</v>
      </c>
      <c r="ED13" s="23" t="s">
        <v>652</v>
      </c>
      <c r="EE13" s="23" t="s">
        <v>653</v>
      </c>
      <c r="EF13" s="23" t="s">
        <v>654</v>
      </c>
      <c r="EG13" s="23" t="s">
        <v>655</v>
      </c>
      <c r="EH13" s="23" t="s">
        <v>140</v>
      </c>
      <c r="EI13" s="23" t="s">
        <v>656</v>
      </c>
      <c r="EJ13" s="23" t="s">
        <v>142</v>
      </c>
      <c r="EK13" s="23" t="s">
        <v>657</v>
      </c>
      <c r="EL13" s="23" t="s">
        <v>658</v>
      </c>
      <c r="EM13" s="23" t="s">
        <v>659</v>
      </c>
      <c r="EN13" s="23" t="s">
        <v>660</v>
      </c>
      <c r="EO13" s="23" t="s">
        <v>661</v>
      </c>
      <c r="EP13" s="23" t="s">
        <v>662</v>
      </c>
      <c r="EQ13" s="23" t="s">
        <v>350</v>
      </c>
      <c r="ER13" s="23" t="s">
        <v>663</v>
      </c>
      <c r="ES13" s="23" t="s">
        <v>352</v>
      </c>
      <c r="ET13" s="23" t="s">
        <v>664</v>
      </c>
      <c r="EU13" s="23" t="s">
        <v>665</v>
      </c>
      <c r="EV13" s="23" t="s">
        <v>666</v>
      </c>
      <c r="EW13" s="23" t="s">
        <v>667</v>
      </c>
      <c r="EX13" s="23" t="s">
        <v>668</v>
      </c>
      <c r="EY13" s="23" t="s">
        <v>669</v>
      </c>
      <c r="EZ13" s="23" t="s">
        <v>670</v>
      </c>
      <c r="FA13" s="23" t="s">
        <v>671</v>
      </c>
      <c r="FB13" s="23" t="s">
        <v>672</v>
      </c>
      <c r="FC13" s="23" t="s">
        <v>673</v>
      </c>
      <c r="FD13" s="23" t="s">
        <v>674</v>
      </c>
      <c r="FE13" s="23" t="s">
        <v>675</v>
      </c>
      <c r="FF13" s="23" t="s">
        <v>676</v>
      </c>
      <c r="FG13" s="23" t="s">
        <v>677</v>
      </c>
      <c r="FH13" s="23" t="s">
        <v>678</v>
      </c>
      <c r="FI13" s="23" t="s">
        <v>679</v>
      </c>
      <c r="FJ13" s="23" t="s">
        <v>680</v>
      </c>
      <c r="FK13" s="23" t="s">
        <v>681</v>
      </c>
    </row>
    <row r="14" spans="1:254" ht="15.6">
      <c r="A14" s="45">
        <v>1</v>
      </c>
      <c r="B14" s="46" t="s">
        <v>682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>
      <c r="A15" s="6">
        <v>2</v>
      </c>
      <c r="B15" s="46" t="s">
        <v>683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>
        <v>1</v>
      </c>
      <c r="Q15" s="7"/>
      <c r="R15" s="7"/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6">
        <v>3</v>
      </c>
      <c r="B16" s="46" t="s">
        <v>684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/>
      <c r="S16" s="7"/>
      <c r="T16" s="7">
        <v>1</v>
      </c>
      <c r="U16" s="7"/>
      <c r="V16" s="7"/>
      <c r="W16" s="7">
        <v>1</v>
      </c>
      <c r="X16" s="7"/>
      <c r="Y16" s="7"/>
      <c r="Z16" s="7">
        <v>1</v>
      </c>
      <c r="AA16" s="7"/>
      <c r="AB16" s="7"/>
      <c r="AC16" s="7">
        <v>1</v>
      </c>
      <c r="AD16" s="7"/>
      <c r="AE16" s="7"/>
      <c r="AF16" s="7">
        <v>1</v>
      </c>
      <c r="AG16" s="7"/>
      <c r="AH16" s="7"/>
      <c r="AI16" s="7">
        <v>1</v>
      </c>
      <c r="AJ16" s="7"/>
      <c r="AK16" s="7"/>
      <c r="AL16" s="7">
        <v>1</v>
      </c>
      <c r="AM16" s="7"/>
      <c r="AN16" s="7"/>
      <c r="AO16" s="7">
        <v>1</v>
      </c>
      <c r="AP16" s="7"/>
      <c r="AQ16" s="7"/>
      <c r="AR16" s="7">
        <v>1</v>
      </c>
      <c r="AS16" s="7"/>
      <c r="AT16" s="7"/>
      <c r="AU16" s="7">
        <v>1</v>
      </c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6">
        <v>4</v>
      </c>
      <c r="B17" s="46" t="s">
        <v>685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6">
        <v>5</v>
      </c>
      <c r="B18" s="46" t="s">
        <v>686</v>
      </c>
      <c r="C18" s="7"/>
      <c r="D18" s="7">
        <v>1</v>
      </c>
      <c r="E18" s="7"/>
      <c r="F18" s="7"/>
      <c r="G18" s="7">
        <v>1</v>
      </c>
      <c r="H18" s="7"/>
      <c r="I18" s="7"/>
      <c r="J18" s="7">
        <v>1</v>
      </c>
      <c r="K18" s="7"/>
      <c r="L18" s="7"/>
      <c r="M18" s="7">
        <v>1</v>
      </c>
      <c r="N18" s="7"/>
      <c r="O18" s="7"/>
      <c r="P18" s="7">
        <v>1</v>
      </c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/>
      <c r="BY18" s="7">
        <v>1</v>
      </c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6">
        <v>6</v>
      </c>
      <c r="B19" s="46" t="s">
        <v>687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>
        <v>1</v>
      </c>
      <c r="W19" s="7"/>
      <c r="X19" s="7"/>
      <c r="Y19" s="7">
        <v>1</v>
      </c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/>
      <c r="BG19" s="7">
        <v>1</v>
      </c>
      <c r="BH19" s="7"/>
      <c r="BI19" s="7"/>
      <c r="BJ19" s="7">
        <v>1</v>
      </c>
      <c r="BK19" s="7"/>
      <c r="BL19" s="7"/>
      <c r="BM19" s="7">
        <v>1</v>
      </c>
      <c r="BN19" s="7"/>
      <c r="BO19" s="7"/>
      <c r="BP19" s="7">
        <v>1</v>
      </c>
      <c r="BQ19" s="7"/>
      <c r="BR19" s="7"/>
      <c r="BS19" s="7">
        <v>1</v>
      </c>
      <c r="BT19" s="7"/>
      <c r="BU19" s="7"/>
      <c r="BV19" s="7">
        <v>1</v>
      </c>
      <c r="BW19" s="7"/>
      <c r="BX19" s="7"/>
      <c r="BY19" s="7">
        <v>1</v>
      </c>
      <c r="BZ19" s="7"/>
      <c r="CA19" s="7"/>
      <c r="CB19" s="7">
        <v>1</v>
      </c>
      <c r="CC19" s="7"/>
      <c r="CD19" s="7"/>
      <c r="CE19" s="7">
        <v>1</v>
      </c>
      <c r="CF19" s="7"/>
      <c r="CG19" s="7"/>
      <c r="CH19" s="7">
        <v>1</v>
      </c>
      <c r="CI19" s="7"/>
      <c r="CJ19" s="7"/>
      <c r="CK19" s="7">
        <v>1</v>
      </c>
      <c r="CL19" s="7"/>
      <c r="CM19" s="7"/>
      <c r="CN19" s="7">
        <v>1</v>
      </c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/>
      <c r="DH19" s="7"/>
      <c r="DI19" s="7">
        <v>1</v>
      </c>
      <c r="DJ19" s="7"/>
      <c r="DK19" s="7"/>
      <c r="DL19" s="7">
        <v>1</v>
      </c>
      <c r="DM19" s="7"/>
      <c r="DN19" s="7"/>
      <c r="DO19" s="7">
        <v>1</v>
      </c>
      <c r="DP19" s="7"/>
      <c r="DQ19" s="7"/>
      <c r="DR19" s="7">
        <v>1</v>
      </c>
      <c r="DS19" s="7"/>
      <c r="DT19" s="7"/>
      <c r="DU19" s="7">
        <v>1</v>
      </c>
      <c r="DV19" s="7"/>
      <c r="DW19" s="7"/>
      <c r="DX19" s="7">
        <v>1</v>
      </c>
      <c r="DY19" s="7"/>
      <c r="DZ19" s="7"/>
      <c r="EA19" s="7">
        <v>1</v>
      </c>
      <c r="EB19" s="7"/>
      <c r="EC19" s="7"/>
      <c r="ED19" s="7">
        <v>1</v>
      </c>
      <c r="EE19" s="7"/>
      <c r="EF19" s="7"/>
      <c r="EG19" s="7">
        <v>1</v>
      </c>
      <c r="EH19" s="7"/>
      <c r="EI19" s="7"/>
      <c r="EJ19" s="7">
        <v>1</v>
      </c>
      <c r="EK19" s="7"/>
      <c r="EL19" s="7"/>
      <c r="EM19" s="7">
        <v>1</v>
      </c>
      <c r="EN19" s="7"/>
      <c r="EO19" s="7"/>
      <c r="EP19" s="7">
        <v>1</v>
      </c>
      <c r="EQ19" s="7"/>
      <c r="ER19" s="7"/>
      <c r="ES19" s="7">
        <v>1</v>
      </c>
      <c r="ET19" s="7"/>
      <c r="EU19" s="7"/>
      <c r="EV19" s="7">
        <v>1</v>
      </c>
      <c r="EW19" s="7"/>
      <c r="EX19" s="7"/>
      <c r="EY19" s="7">
        <v>1</v>
      </c>
      <c r="EZ19" s="7"/>
      <c r="FA19" s="7"/>
      <c r="FB19" s="7">
        <v>1</v>
      </c>
      <c r="FC19" s="7"/>
      <c r="FD19" s="7"/>
      <c r="FE19" s="7">
        <v>1</v>
      </c>
      <c r="FF19" s="7"/>
      <c r="FG19" s="7"/>
      <c r="FH19" s="7">
        <v>1</v>
      </c>
      <c r="FI19" s="7"/>
      <c r="FJ19" s="7"/>
      <c r="FK19" s="7">
        <v>1</v>
      </c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6">
        <v>7</v>
      </c>
      <c r="B20" s="46" t="s">
        <v>688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7">
        <v>1</v>
      </c>
      <c r="DT20" s="7"/>
      <c r="DU20" s="7"/>
      <c r="DV20" s="7">
        <v>1</v>
      </c>
      <c r="DW20" s="7"/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8">
        <v>8</v>
      </c>
      <c r="B21" s="46" t="s">
        <v>689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>
        <v>1</v>
      </c>
      <c r="BR21" s="7"/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</row>
    <row r="22" spans="1:254">
      <c r="A22" s="8">
        <v>9</v>
      </c>
      <c r="B22" s="46" t="s">
        <v>690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7"/>
      <c r="AV22" s="7">
        <v>1</v>
      </c>
      <c r="AW22" s="7"/>
      <c r="AX22" s="7"/>
      <c r="AY22" s="7">
        <v>1</v>
      </c>
      <c r="AZ22" s="7"/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>
        <v>1</v>
      </c>
      <c r="EI22" s="7"/>
      <c r="EJ22" s="7"/>
      <c r="EK22" s="7">
        <v>1</v>
      </c>
      <c r="EL22" s="7"/>
      <c r="EM22" s="7"/>
      <c r="EN22" s="7">
        <v>1</v>
      </c>
      <c r="EO22" s="7"/>
      <c r="EP22" s="7"/>
      <c r="EQ22" s="7">
        <v>1</v>
      </c>
      <c r="ER22" s="7"/>
      <c r="ES22" s="7"/>
      <c r="ET22" s="7">
        <v>1</v>
      </c>
      <c r="EU22" s="7"/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</row>
    <row r="23" spans="1:254">
      <c r="A23" s="8">
        <v>10</v>
      </c>
      <c r="B23" s="46" t="s">
        <v>691</v>
      </c>
      <c r="C23" s="7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</row>
    <row r="24" spans="1:254" ht="15.6">
      <c r="A24" s="8">
        <v>11</v>
      </c>
      <c r="B24" s="46" t="s">
        <v>692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/>
      <c r="S24" s="7">
        <v>1</v>
      </c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/>
      <c r="DT24" s="7">
        <v>1</v>
      </c>
      <c r="DU24" s="7"/>
      <c r="DV24" s="7"/>
      <c r="DW24" s="7">
        <v>1</v>
      </c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/>
      <c r="EO24" s="7">
        <v>1</v>
      </c>
      <c r="EP24" s="7"/>
      <c r="EQ24" s="7"/>
      <c r="ER24" s="7">
        <v>1</v>
      </c>
      <c r="ES24" s="7"/>
      <c r="ET24" s="7"/>
      <c r="EU24" s="7">
        <v>1</v>
      </c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>
        <v>1</v>
      </c>
      <c r="FJ24" s="7"/>
      <c r="FK24" s="7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>
      <c r="A25" s="8">
        <v>12</v>
      </c>
      <c r="B25" s="46" t="s">
        <v>693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>
        <v>1</v>
      </c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>
        <v>1</v>
      </c>
      <c r="CZ25" s="7"/>
      <c r="DA25" s="7"/>
      <c r="DB25" s="7">
        <v>1</v>
      </c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/>
      <c r="DT25" s="7"/>
      <c r="DU25" s="7">
        <v>1</v>
      </c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/>
      <c r="EG25" s="7">
        <v>1</v>
      </c>
      <c r="EH25" s="7"/>
      <c r="EI25" s="7">
        <v>1</v>
      </c>
      <c r="EJ25" s="7"/>
      <c r="EK25" s="7"/>
      <c r="EL25" s="7">
        <v>1</v>
      </c>
      <c r="EM25" s="7"/>
      <c r="EN25" s="7"/>
      <c r="EO25" s="7">
        <v>1</v>
      </c>
      <c r="EP25" s="7"/>
      <c r="EQ25" s="7"/>
      <c r="ER25" s="7">
        <v>1</v>
      </c>
      <c r="ES25" s="7"/>
      <c r="ET25" s="7"/>
      <c r="EU25" s="7">
        <v>1</v>
      </c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13</v>
      </c>
      <c r="B26" s="46" t="s">
        <v>694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14</v>
      </c>
      <c r="B27" s="46" t="s">
        <v>695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>
        <v>1</v>
      </c>
      <c r="V27" s="7"/>
      <c r="W27" s="7"/>
      <c r="X27" s="7">
        <v>1</v>
      </c>
      <c r="Y27" s="7"/>
      <c r="Z27" s="7"/>
      <c r="AA27" s="7">
        <v>1</v>
      </c>
      <c r="AB27" s="7"/>
      <c r="AC27" s="7"/>
      <c r="AD27" s="7">
        <v>1</v>
      </c>
      <c r="AE27" s="7"/>
      <c r="AF27" s="7"/>
      <c r="AG27" s="7">
        <v>1</v>
      </c>
      <c r="AH27" s="7"/>
      <c r="AI27" s="7"/>
      <c r="AJ27" s="7">
        <v>1</v>
      </c>
      <c r="AK27" s="7"/>
      <c r="AL27" s="7"/>
      <c r="AM27" s="7">
        <v>1</v>
      </c>
      <c r="AN27" s="7"/>
      <c r="AO27" s="7"/>
      <c r="AP27" s="7">
        <v>1</v>
      </c>
      <c r="AQ27" s="7"/>
      <c r="AR27" s="7"/>
      <c r="AS27" s="7">
        <v>1</v>
      </c>
      <c r="AT27" s="7"/>
      <c r="AU27" s="7"/>
      <c r="AV27" s="7"/>
      <c r="AW27" s="7"/>
      <c r="AX27" s="7">
        <v>1</v>
      </c>
      <c r="AY27" s="7"/>
      <c r="AZ27" s="7"/>
      <c r="BA27" s="7">
        <v>1</v>
      </c>
      <c r="BB27" s="7"/>
      <c r="BC27" s="7"/>
      <c r="BD27" s="7">
        <v>1</v>
      </c>
      <c r="BE27" s="7"/>
      <c r="BF27" s="7"/>
      <c r="BG27" s="7">
        <v>1</v>
      </c>
      <c r="BH27" s="7"/>
      <c r="BI27" s="7"/>
      <c r="BJ27" s="7">
        <v>1</v>
      </c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/>
      <c r="CQ27" s="7">
        <v>1</v>
      </c>
      <c r="CR27" s="7"/>
      <c r="CS27" s="7"/>
      <c r="CT27" s="7">
        <v>1</v>
      </c>
      <c r="CU27" s="7"/>
      <c r="CV27" s="7"/>
      <c r="CW27" s="7">
        <v>1</v>
      </c>
      <c r="CX27" s="7"/>
      <c r="CY27" s="7"/>
      <c r="CZ27" s="7">
        <v>1</v>
      </c>
      <c r="DA27" s="7"/>
      <c r="DB27" s="7"/>
      <c r="DC27" s="7">
        <v>1</v>
      </c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/>
      <c r="EI27" s="7"/>
      <c r="EJ27" s="7">
        <v>1</v>
      </c>
      <c r="EK27" s="7"/>
      <c r="EL27" s="7"/>
      <c r="EM27" s="7">
        <v>1</v>
      </c>
      <c r="EN27" s="7"/>
      <c r="EO27" s="7"/>
      <c r="EP27" s="7">
        <v>1</v>
      </c>
      <c r="EQ27" s="7"/>
      <c r="ER27" s="7"/>
      <c r="ES27" s="7">
        <v>1</v>
      </c>
      <c r="ET27" s="7"/>
      <c r="EU27" s="7"/>
      <c r="EV27" s="7">
        <v>1</v>
      </c>
      <c r="EW27" s="7"/>
      <c r="EX27" s="7"/>
      <c r="EY27" s="7">
        <v>1</v>
      </c>
      <c r="EZ27" s="7"/>
      <c r="FA27" s="7"/>
      <c r="FB27" s="7">
        <v>1</v>
      </c>
      <c r="FC27" s="7"/>
      <c r="FD27" s="7"/>
      <c r="FE27" s="7">
        <v>1</v>
      </c>
      <c r="FF27" s="7"/>
      <c r="FG27" s="7"/>
      <c r="FH27" s="7">
        <v>1</v>
      </c>
      <c r="FI27" s="7"/>
      <c r="FJ27" s="7"/>
      <c r="FK27" s="7">
        <v>1</v>
      </c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15</v>
      </c>
      <c r="B28" s="46" t="s">
        <v>696</v>
      </c>
      <c r="C28" s="7"/>
      <c r="D28" s="7">
        <v>1</v>
      </c>
      <c r="E28" s="7"/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>
        <v>1</v>
      </c>
      <c r="T28" s="7"/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/>
      <c r="CV28" s="7">
        <v>1</v>
      </c>
      <c r="CW28" s="7"/>
      <c r="CX28" s="7"/>
      <c r="CY28" s="7">
        <v>1</v>
      </c>
      <c r="CZ28" s="7"/>
      <c r="DA28" s="7"/>
      <c r="DB28" s="7">
        <v>1</v>
      </c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/>
      <c r="DN28" s="7">
        <v>1</v>
      </c>
      <c r="DO28" s="7"/>
      <c r="DP28" s="7"/>
      <c r="DQ28" s="7">
        <v>1</v>
      </c>
      <c r="DR28" s="7"/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>
        <v>1</v>
      </c>
      <c r="EJ28" s="7"/>
      <c r="EK28" s="7"/>
      <c r="EL28" s="7">
        <v>1</v>
      </c>
      <c r="EM28" s="7"/>
      <c r="EN28" s="7"/>
      <c r="EO28" s="7">
        <v>1</v>
      </c>
      <c r="EP28" s="7"/>
      <c r="EQ28" s="7"/>
      <c r="ER28" s="7">
        <v>1</v>
      </c>
      <c r="ES28" s="7"/>
      <c r="ET28" s="7"/>
      <c r="EU28" s="7">
        <v>1</v>
      </c>
      <c r="EV28" s="7"/>
      <c r="EW28" s="7">
        <v>1</v>
      </c>
      <c r="EX28" s="7"/>
      <c r="EY28" s="7"/>
      <c r="EZ28" s="7">
        <v>1</v>
      </c>
      <c r="FA28" s="7"/>
      <c r="FB28" s="7"/>
      <c r="FC28" s="7">
        <v>1</v>
      </c>
      <c r="FD28" s="7"/>
      <c r="FE28" s="7"/>
      <c r="FF28" s="7">
        <v>1</v>
      </c>
      <c r="FG28" s="7"/>
      <c r="FH28" s="7"/>
      <c r="FI28" s="7">
        <v>1</v>
      </c>
      <c r="FJ28" s="7"/>
      <c r="FK28" s="7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16</v>
      </c>
      <c r="B29" s="46" t="s">
        <v>697</v>
      </c>
      <c r="C29" s="7"/>
      <c r="D29" s="7"/>
      <c r="E29" s="7">
        <v>1</v>
      </c>
      <c r="F29" s="7"/>
      <c r="G29" s="7"/>
      <c r="H29" s="7">
        <v>1</v>
      </c>
      <c r="I29" s="7"/>
      <c r="J29" s="7"/>
      <c r="K29" s="7">
        <v>1</v>
      </c>
      <c r="L29" s="7"/>
      <c r="M29" s="7"/>
      <c r="N29" s="7">
        <v>1</v>
      </c>
      <c r="O29" s="7"/>
      <c r="P29" s="7"/>
      <c r="Q29" s="7">
        <v>1</v>
      </c>
      <c r="R29" s="7">
        <v>1</v>
      </c>
      <c r="S29" s="7"/>
      <c r="T29" s="7"/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>
        <v>1</v>
      </c>
      <c r="BA29" s="7"/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>
        <v>1</v>
      </c>
      <c r="CW29" s="7"/>
      <c r="CX29" s="7"/>
      <c r="CY29" s="7">
        <v>1</v>
      </c>
      <c r="CZ29" s="7"/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/>
      <c r="EJ29" s="7">
        <v>1</v>
      </c>
      <c r="EK29" s="7"/>
      <c r="EL29" s="7"/>
      <c r="EM29" s="7">
        <v>1</v>
      </c>
      <c r="EN29" s="7"/>
      <c r="EO29" s="7"/>
      <c r="EP29" s="7">
        <v>1</v>
      </c>
      <c r="EQ29" s="7"/>
      <c r="ER29" s="7"/>
      <c r="ES29" s="7">
        <v>1</v>
      </c>
      <c r="ET29" s="7"/>
      <c r="EU29" s="7"/>
      <c r="EV29" s="7">
        <v>1</v>
      </c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17</v>
      </c>
      <c r="B30" s="46" t="s">
        <v>698</v>
      </c>
      <c r="C30" s="7"/>
      <c r="D30" s="7">
        <v>1</v>
      </c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/>
      <c r="AW30" s="7"/>
      <c r="AX30" s="7">
        <v>1</v>
      </c>
      <c r="AY30" s="7"/>
      <c r="AZ30" s="7"/>
      <c r="BA30" s="7">
        <v>1</v>
      </c>
      <c r="BB30" s="7"/>
      <c r="BC30" s="7"/>
      <c r="BD30" s="7">
        <v>1</v>
      </c>
      <c r="BE30" s="7"/>
      <c r="BF30" s="7"/>
      <c r="BG30" s="7">
        <v>1</v>
      </c>
      <c r="BH30" s="7"/>
      <c r="BI30" s="7"/>
      <c r="BJ30" s="7">
        <v>1</v>
      </c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/>
      <c r="CA30" s="7"/>
      <c r="CB30" s="7">
        <v>1</v>
      </c>
      <c r="CC30" s="7"/>
      <c r="CD30" s="7"/>
      <c r="CE30" s="7">
        <v>1</v>
      </c>
      <c r="CF30" s="7"/>
      <c r="CG30" s="7"/>
      <c r="CH30" s="7">
        <v>1</v>
      </c>
      <c r="CI30" s="7"/>
      <c r="CJ30" s="7"/>
      <c r="CK30" s="7">
        <v>1</v>
      </c>
      <c r="CL30" s="7"/>
      <c r="CM30" s="7"/>
      <c r="CN30" s="7">
        <v>1</v>
      </c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/>
      <c r="DF30" s="7">
        <v>1</v>
      </c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/>
      <c r="DR30" s="7">
        <v>1</v>
      </c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/>
      <c r="EY30" s="7">
        <v>1</v>
      </c>
      <c r="EZ30" s="7"/>
      <c r="FA30" s="7"/>
      <c r="FB30" s="7">
        <v>1</v>
      </c>
      <c r="FC30" s="7"/>
      <c r="FD30" s="7"/>
      <c r="FE30" s="7">
        <v>1</v>
      </c>
      <c r="FF30" s="7"/>
      <c r="FG30" s="7"/>
      <c r="FH30" s="7">
        <v>1</v>
      </c>
      <c r="FI30" s="7"/>
      <c r="FJ30" s="7"/>
      <c r="FK30" s="7">
        <v>1</v>
      </c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18</v>
      </c>
      <c r="B31" s="46" t="s">
        <v>699</v>
      </c>
      <c r="C31" s="7"/>
      <c r="D31" s="7">
        <v>1</v>
      </c>
      <c r="E31" s="7"/>
      <c r="F31" s="7"/>
      <c r="G31" s="7">
        <v>1</v>
      </c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/>
      <c r="CA31" s="7"/>
      <c r="CB31" s="7">
        <v>1</v>
      </c>
      <c r="CC31" s="7"/>
      <c r="CD31" s="7"/>
      <c r="CE31" s="7">
        <v>1</v>
      </c>
      <c r="CF31" s="7"/>
      <c r="CG31" s="7"/>
      <c r="CH31" s="7">
        <v>1</v>
      </c>
      <c r="CI31" s="7"/>
      <c r="CJ31" s="7"/>
      <c r="CK31" s="7">
        <v>1</v>
      </c>
      <c r="CL31" s="7"/>
      <c r="CM31" s="7"/>
      <c r="CN31" s="7">
        <v>1</v>
      </c>
      <c r="CO31" s="7">
        <v>1</v>
      </c>
      <c r="CP31" s="7"/>
      <c r="CQ31" s="7"/>
      <c r="CR31" s="7">
        <v>1</v>
      </c>
      <c r="CS31" s="7"/>
      <c r="CT31" s="7"/>
      <c r="CU31" s="7">
        <v>1</v>
      </c>
      <c r="CV31" s="7"/>
      <c r="CW31" s="7"/>
      <c r="CX31" s="7">
        <v>1</v>
      </c>
      <c r="CY31" s="7"/>
      <c r="CZ31" s="7"/>
      <c r="DA31" s="7">
        <v>1</v>
      </c>
      <c r="DB31" s="7"/>
      <c r="DC31" s="7"/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DS31" s="7"/>
      <c r="DT31" s="7"/>
      <c r="DU31" s="7">
        <v>1</v>
      </c>
      <c r="DV31" s="7"/>
      <c r="DW31" s="7"/>
      <c r="DX31" s="7">
        <v>1</v>
      </c>
      <c r="DY31" s="7"/>
      <c r="DZ31" s="7"/>
      <c r="EA31" s="7">
        <v>1</v>
      </c>
      <c r="EB31" s="7"/>
      <c r="EC31" s="7"/>
      <c r="ED31" s="7">
        <v>1</v>
      </c>
      <c r="EE31" s="7"/>
      <c r="EF31" s="7"/>
      <c r="EG31" s="7">
        <v>1</v>
      </c>
      <c r="EH31" s="7">
        <v>1</v>
      </c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>
        <v>1</v>
      </c>
      <c r="ER31" s="7"/>
      <c r="ES31" s="7"/>
      <c r="ET31" s="7">
        <v>1</v>
      </c>
      <c r="EU31" s="7"/>
      <c r="EV31" s="7"/>
      <c r="EW31" s="7"/>
      <c r="EX31" s="7">
        <v>1</v>
      </c>
      <c r="EY31" s="7"/>
      <c r="EZ31" s="7"/>
      <c r="FA31" s="7">
        <v>1</v>
      </c>
      <c r="FB31" s="7"/>
      <c r="FC31" s="7"/>
      <c r="FD31" s="7">
        <v>1</v>
      </c>
      <c r="FE31" s="7"/>
      <c r="FF31" s="7"/>
      <c r="FG31" s="7">
        <v>1</v>
      </c>
      <c r="FH31" s="7"/>
      <c r="FI31" s="7"/>
      <c r="FJ31" s="7">
        <v>1</v>
      </c>
      <c r="FK31" s="7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19</v>
      </c>
      <c r="B32" s="46" t="s">
        <v>700</v>
      </c>
      <c r="C32" s="7">
        <v>1</v>
      </c>
      <c r="D32" s="7"/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>
        <v>1</v>
      </c>
      <c r="P32" s="7"/>
      <c r="Q32" s="7"/>
      <c r="R32" s="7"/>
      <c r="S32" s="7"/>
      <c r="T32" s="7">
        <v>1</v>
      </c>
      <c r="U32" s="7"/>
      <c r="V32" s="7"/>
      <c r="W32" s="7">
        <v>1</v>
      </c>
      <c r="X32" s="7"/>
      <c r="Y32" s="7"/>
      <c r="Z32" s="7">
        <v>1</v>
      </c>
      <c r="AA32" s="7"/>
      <c r="AB32" s="7"/>
      <c r="AC32" s="7">
        <v>1</v>
      </c>
      <c r="AD32" s="7"/>
      <c r="AE32" s="7"/>
      <c r="AF32" s="7">
        <v>1</v>
      </c>
      <c r="AG32" s="7"/>
      <c r="AH32" s="7"/>
      <c r="AI32" s="7">
        <v>1</v>
      </c>
      <c r="AJ32" s="7"/>
      <c r="AK32" s="7"/>
      <c r="AL32" s="7">
        <v>1</v>
      </c>
      <c r="AM32" s="7"/>
      <c r="AN32" s="7"/>
      <c r="AO32" s="7">
        <v>1</v>
      </c>
      <c r="AP32" s="7"/>
      <c r="AQ32" s="7"/>
      <c r="AR32" s="7">
        <v>1</v>
      </c>
      <c r="AS32" s="7"/>
      <c r="AT32" s="7"/>
      <c r="AU32" s="7">
        <v>1</v>
      </c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/>
      <c r="BM32" s="7">
        <v>1</v>
      </c>
      <c r="BN32" s="7"/>
      <c r="BO32" s="7"/>
      <c r="BP32" s="7">
        <v>1</v>
      </c>
      <c r="BQ32" s="7"/>
      <c r="BR32" s="7"/>
      <c r="BS32" s="7">
        <v>1</v>
      </c>
      <c r="BT32" s="7"/>
      <c r="BU32" s="7"/>
      <c r="BV32" s="7">
        <v>1</v>
      </c>
      <c r="BW32" s="7"/>
      <c r="BX32" s="7"/>
      <c r="BY32" s="7">
        <v>1</v>
      </c>
      <c r="BZ32" s="7"/>
      <c r="CA32" s="7"/>
      <c r="CB32" s="7">
        <v>1</v>
      </c>
      <c r="CC32" s="7"/>
      <c r="CD32" s="7"/>
      <c r="CE32" s="7">
        <v>1</v>
      </c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/>
      <c r="DN32" s="7"/>
      <c r="DO32" s="7">
        <v>1</v>
      </c>
      <c r="DP32" s="7"/>
      <c r="DQ32" s="7"/>
      <c r="DR32" s="7">
        <v>1</v>
      </c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/>
      <c r="EJ32" s="7">
        <v>1</v>
      </c>
      <c r="EK32" s="7"/>
      <c r="EL32" s="7"/>
      <c r="EM32" s="7">
        <v>1</v>
      </c>
      <c r="EN32" s="7"/>
      <c r="EO32" s="7"/>
      <c r="EP32" s="7">
        <v>1</v>
      </c>
      <c r="EQ32" s="7"/>
      <c r="ER32" s="7"/>
      <c r="ES32" s="7">
        <v>1</v>
      </c>
      <c r="ET32" s="7"/>
      <c r="EU32" s="7"/>
      <c r="EV32" s="7">
        <v>1</v>
      </c>
      <c r="EW32" s="7"/>
      <c r="EX32" s="7"/>
      <c r="EY32" s="7">
        <v>1</v>
      </c>
      <c r="EZ32" s="7"/>
      <c r="FA32" s="7"/>
      <c r="FB32" s="7">
        <v>1</v>
      </c>
      <c r="FC32" s="7"/>
      <c r="FD32" s="7"/>
      <c r="FE32" s="7">
        <v>1</v>
      </c>
      <c r="FF32" s="7"/>
      <c r="FG32" s="7"/>
      <c r="FH32" s="7">
        <v>1</v>
      </c>
      <c r="FI32" s="7"/>
      <c r="FJ32" s="7"/>
      <c r="FK32" s="7">
        <v>1</v>
      </c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20</v>
      </c>
      <c r="B33" s="46" t="s">
        <v>701</v>
      </c>
      <c r="C33" s="7">
        <v>1</v>
      </c>
      <c r="D33" s="7"/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>
        <v>1</v>
      </c>
      <c r="P33" s="7"/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>
        <v>1</v>
      </c>
      <c r="AH33" s="7"/>
      <c r="AI33" s="7"/>
      <c r="AJ33" s="7">
        <v>1</v>
      </c>
      <c r="AK33" s="7"/>
      <c r="AL33" s="7"/>
      <c r="AM33" s="7">
        <v>1</v>
      </c>
      <c r="AN33" s="7"/>
      <c r="AO33" s="7"/>
      <c r="AP33" s="7">
        <v>1</v>
      </c>
      <c r="AQ33" s="7"/>
      <c r="AR33" s="7"/>
      <c r="AS33" s="7">
        <v>1</v>
      </c>
      <c r="AT33" s="7"/>
      <c r="AU33" s="7"/>
      <c r="AV33" s="7">
        <v>1</v>
      </c>
      <c r="AW33" s="7"/>
      <c r="AX33" s="7"/>
      <c r="AY33" s="7">
        <v>1</v>
      </c>
      <c r="AZ33" s="7"/>
      <c r="BA33" s="7"/>
      <c r="BB33" s="7">
        <v>1</v>
      </c>
      <c r="BC33" s="7"/>
      <c r="BD33" s="7"/>
      <c r="BE33" s="7">
        <v>1</v>
      </c>
      <c r="BF33" s="7"/>
      <c r="BG33" s="7"/>
      <c r="BH33" s="7">
        <v>1</v>
      </c>
      <c r="BI33" s="7"/>
      <c r="BJ33" s="7"/>
      <c r="BK33" s="7">
        <v>1</v>
      </c>
      <c r="BL33" s="7"/>
      <c r="BM33" s="7"/>
      <c r="BN33" s="7">
        <v>1</v>
      </c>
      <c r="BO33" s="7"/>
      <c r="BP33" s="7"/>
      <c r="BQ33" s="7">
        <v>1</v>
      </c>
      <c r="BR33" s="7"/>
      <c r="BS33" s="7"/>
      <c r="BT33" s="7">
        <v>1</v>
      </c>
      <c r="BU33" s="7"/>
      <c r="BV33" s="7"/>
      <c r="BW33" s="7">
        <v>1</v>
      </c>
      <c r="BX33" s="7"/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>
        <v>1</v>
      </c>
      <c r="DH33" s="7"/>
      <c r="DI33" s="7"/>
      <c r="DJ33" s="7">
        <v>1</v>
      </c>
      <c r="DK33" s="7"/>
      <c r="DL33" s="7"/>
      <c r="DM33" s="7">
        <v>1</v>
      </c>
      <c r="DN33" s="7"/>
      <c r="DO33" s="7"/>
      <c r="DP33" s="7">
        <v>1</v>
      </c>
      <c r="DQ33" s="7"/>
      <c r="DR33" s="7"/>
      <c r="DS33" s="7">
        <v>1</v>
      </c>
      <c r="DT33" s="7"/>
      <c r="DU33" s="7"/>
      <c r="DV33" s="7">
        <v>1</v>
      </c>
      <c r="DW33" s="7"/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/>
      <c r="EZ33" s="7">
        <v>1</v>
      </c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>
        <v>1</v>
      </c>
      <c r="FJ33" s="7"/>
      <c r="FK33" s="7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>
      <c r="A34" s="8">
        <v>21</v>
      </c>
      <c r="B34" s="46" t="s">
        <v>702</v>
      </c>
      <c r="C34" s="7"/>
      <c r="D34" s="7">
        <v>1</v>
      </c>
      <c r="E34" s="7"/>
      <c r="F34" s="7"/>
      <c r="G34" s="7">
        <v>1</v>
      </c>
      <c r="H34" s="7"/>
      <c r="I34" s="7"/>
      <c r="J34" s="7">
        <v>1</v>
      </c>
      <c r="K34" s="7"/>
      <c r="L34" s="7"/>
      <c r="M34" s="7">
        <v>1</v>
      </c>
      <c r="N34" s="7"/>
      <c r="O34" s="7"/>
      <c r="P34" s="7">
        <v>1</v>
      </c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>
        <v>1</v>
      </c>
      <c r="DN34" s="7"/>
      <c r="DO34" s="7"/>
      <c r="DP34" s="7">
        <v>1</v>
      </c>
      <c r="DQ34" s="7"/>
      <c r="DR34" s="7"/>
      <c r="DS34" s="7">
        <v>1</v>
      </c>
      <c r="DT34" s="7"/>
      <c r="DU34" s="7"/>
      <c r="DV34" s="7">
        <v>1</v>
      </c>
      <c r="DW34" s="7"/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>
        <v>1</v>
      </c>
      <c r="EI34" s="7"/>
      <c r="EJ34" s="7"/>
      <c r="EK34" s="7">
        <v>1</v>
      </c>
      <c r="EL34" s="7"/>
      <c r="EM34" s="7"/>
      <c r="EN34" s="7">
        <v>1</v>
      </c>
      <c r="EO34" s="7"/>
      <c r="EP34" s="7"/>
      <c r="EQ34" s="7">
        <v>1</v>
      </c>
      <c r="ER34" s="7"/>
      <c r="ES34" s="7"/>
      <c r="ET34" s="7">
        <v>1</v>
      </c>
      <c r="EU34" s="7"/>
      <c r="EV34" s="7"/>
      <c r="EW34" s="7">
        <v>1</v>
      </c>
      <c r="EX34" s="7"/>
      <c r="EY34" s="7"/>
      <c r="EZ34" s="7">
        <v>1</v>
      </c>
      <c r="FA34" s="7"/>
      <c r="FB34" s="7"/>
      <c r="FC34" s="7">
        <v>1</v>
      </c>
      <c r="FD34" s="7"/>
      <c r="FE34" s="7"/>
      <c r="FF34" s="7">
        <v>1</v>
      </c>
      <c r="FG34" s="7"/>
      <c r="FH34" s="7"/>
      <c r="FI34" s="7">
        <v>1</v>
      </c>
      <c r="FJ34" s="7"/>
      <c r="FK34" s="7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>
      <c r="A35" s="8">
        <v>22</v>
      </c>
      <c r="B35" s="46" t="s">
        <v>703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>
        <v>1</v>
      </c>
      <c r="S35" s="7"/>
      <c r="T35" s="7"/>
      <c r="U35" s="7">
        <v>1</v>
      </c>
      <c r="V35" s="7"/>
      <c r="W35" s="7"/>
      <c r="X35" s="7">
        <v>1</v>
      </c>
      <c r="Y35" s="7"/>
      <c r="Z35" s="7"/>
      <c r="AA35" s="7">
        <v>1</v>
      </c>
      <c r="AB35" s="7"/>
      <c r="AC35" s="7"/>
      <c r="AD35" s="7">
        <v>1</v>
      </c>
      <c r="AE35" s="7"/>
      <c r="AF35" s="7"/>
      <c r="AG35" s="7"/>
      <c r="AH35" s="7">
        <v>1</v>
      </c>
      <c r="AI35" s="7"/>
      <c r="AJ35" s="7"/>
      <c r="AK35" s="7">
        <v>1</v>
      </c>
      <c r="AL35" s="7"/>
      <c r="AM35" s="7"/>
      <c r="AN35" s="7">
        <v>1</v>
      </c>
      <c r="AO35" s="7"/>
      <c r="AP35" s="7"/>
      <c r="AQ35" s="7">
        <v>1</v>
      </c>
      <c r="AR35" s="7"/>
      <c r="AS35" s="7"/>
      <c r="AT35" s="7">
        <v>1</v>
      </c>
      <c r="AU35" s="7"/>
      <c r="AV35" s="7"/>
      <c r="AW35" s="7">
        <v>1</v>
      </c>
      <c r="AX35" s="7"/>
      <c r="AY35" s="7"/>
      <c r="AZ35" s="7">
        <v>1</v>
      </c>
      <c r="BA35" s="7"/>
      <c r="BB35" s="7"/>
      <c r="BC35" s="7">
        <v>1</v>
      </c>
      <c r="BD35" s="7"/>
      <c r="BE35" s="7"/>
      <c r="BF35" s="7">
        <v>1</v>
      </c>
      <c r="BG35" s="7"/>
      <c r="BH35" s="7"/>
      <c r="BI35" s="7">
        <v>1</v>
      </c>
      <c r="BJ35" s="7"/>
      <c r="BK35" s="7">
        <v>1</v>
      </c>
      <c r="BL35" s="7"/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>
        <v>1</v>
      </c>
      <c r="DE35" s="7"/>
      <c r="DF35" s="7"/>
      <c r="DG35" s="7">
        <v>1</v>
      </c>
      <c r="DH35" s="7"/>
      <c r="DI35" s="7"/>
      <c r="DJ35" s="7">
        <v>1</v>
      </c>
      <c r="DK35" s="7"/>
      <c r="DL35" s="7"/>
      <c r="DM35" s="7">
        <v>1</v>
      </c>
      <c r="DN35" s="7"/>
      <c r="DO35" s="7"/>
      <c r="DP35" s="7">
        <v>1</v>
      </c>
      <c r="DQ35" s="7"/>
      <c r="DR35" s="7"/>
      <c r="DS35" s="7">
        <v>1</v>
      </c>
      <c r="DT35" s="7"/>
      <c r="DU35" s="7"/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>
        <v>1</v>
      </c>
      <c r="EI35" s="7"/>
      <c r="EJ35" s="7"/>
      <c r="EK35" s="7">
        <v>1</v>
      </c>
      <c r="EL35" s="7"/>
      <c r="EM35" s="7"/>
      <c r="EN35" s="7">
        <v>1</v>
      </c>
      <c r="EO35" s="7"/>
      <c r="EP35" s="7"/>
      <c r="EQ35" s="7">
        <v>1</v>
      </c>
      <c r="ER35" s="7"/>
      <c r="ES35" s="7"/>
      <c r="ET35" s="7">
        <v>1</v>
      </c>
      <c r="EU35" s="7"/>
      <c r="EV35" s="7"/>
      <c r="EW35" s="7">
        <v>1</v>
      </c>
      <c r="EX35" s="7"/>
      <c r="EY35" s="7"/>
      <c r="EZ35" s="7">
        <v>1</v>
      </c>
      <c r="FA35" s="7"/>
      <c r="FB35" s="7"/>
      <c r="FC35" s="7">
        <v>1</v>
      </c>
      <c r="FD35" s="7"/>
      <c r="FE35" s="7"/>
      <c r="FF35" s="7">
        <v>1</v>
      </c>
      <c r="FG35" s="7"/>
      <c r="FH35" s="7"/>
      <c r="FI35" s="7">
        <v>1</v>
      </c>
      <c r="FJ35" s="7"/>
      <c r="FK35" s="7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>
      <c r="A36" s="8">
        <v>23</v>
      </c>
      <c r="B36" s="46" t="s">
        <v>704</v>
      </c>
      <c r="C36" s="7"/>
      <c r="D36" s="7"/>
      <c r="E36" s="7">
        <v>1</v>
      </c>
      <c r="F36" s="7"/>
      <c r="G36" s="7"/>
      <c r="H36" s="7">
        <v>1</v>
      </c>
      <c r="I36" s="7"/>
      <c r="J36" s="7"/>
      <c r="K36" s="7">
        <v>1</v>
      </c>
      <c r="L36" s="7"/>
      <c r="M36" s="7"/>
      <c r="N36" s="7">
        <v>1</v>
      </c>
      <c r="O36" s="7"/>
      <c r="P36" s="7"/>
      <c r="Q36" s="7">
        <v>1</v>
      </c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>
        <v>1</v>
      </c>
      <c r="AN36" s="7"/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>
        <v>1</v>
      </c>
      <c r="AZ36" s="7"/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>
        <v>1</v>
      </c>
      <c r="CS36" s="7"/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>
        <v>1</v>
      </c>
      <c r="DE36" s="7"/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>
        <v>1</v>
      </c>
      <c r="DQ36" s="7"/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>
        <v>1</v>
      </c>
      <c r="ER36" s="7"/>
      <c r="ES36" s="7"/>
      <c r="ET36" s="7">
        <v>1</v>
      </c>
      <c r="EU36" s="7"/>
      <c r="EV36" s="7"/>
      <c r="EW36" s="7">
        <v>1</v>
      </c>
      <c r="EX36" s="7"/>
      <c r="EY36" s="7"/>
      <c r="EZ36" s="7">
        <v>1</v>
      </c>
      <c r="FA36" s="7"/>
      <c r="FB36" s="7"/>
      <c r="FC36" s="7">
        <v>1</v>
      </c>
      <c r="FD36" s="7"/>
      <c r="FE36" s="7"/>
      <c r="FF36" s="7">
        <v>1</v>
      </c>
      <c r="FG36" s="7"/>
      <c r="FH36" s="7"/>
      <c r="FI36" s="7">
        <v>1</v>
      </c>
      <c r="FJ36" s="7"/>
      <c r="FK36" s="7"/>
    </row>
    <row r="37" spans="1:254">
      <c r="A37" s="8">
        <v>24</v>
      </c>
      <c r="B37" s="46" t="s">
        <v>705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>
        <v>1</v>
      </c>
      <c r="V37" s="7"/>
      <c r="W37" s="7"/>
      <c r="X37" s="7">
        <v>1</v>
      </c>
      <c r="Y37" s="7"/>
      <c r="Z37" s="7"/>
      <c r="AA37" s="7">
        <v>1</v>
      </c>
      <c r="AB37" s="7"/>
      <c r="AC37" s="7"/>
      <c r="AD37" s="7">
        <v>1</v>
      </c>
      <c r="AE37" s="7"/>
      <c r="AF37" s="7"/>
      <c r="AG37" s="7">
        <v>1</v>
      </c>
      <c r="AH37" s="7"/>
      <c r="AI37" s="7"/>
      <c r="AJ37" s="7">
        <v>1</v>
      </c>
      <c r="AK37" s="7"/>
      <c r="AL37" s="7"/>
      <c r="AM37" s="7">
        <v>1</v>
      </c>
      <c r="AN37" s="7"/>
      <c r="AO37" s="7"/>
      <c r="AP37" s="7">
        <v>1</v>
      </c>
      <c r="AQ37" s="7"/>
      <c r="AR37" s="7"/>
      <c r="AS37" s="7">
        <v>1</v>
      </c>
      <c r="AT37" s="7"/>
      <c r="AU37" s="7"/>
      <c r="AV37" s="7">
        <v>1</v>
      </c>
      <c r="AW37" s="7"/>
      <c r="AX37" s="7"/>
      <c r="AY37" s="7">
        <v>1</v>
      </c>
      <c r="AZ37" s="7"/>
      <c r="BA37" s="7"/>
      <c r="BB37" s="7">
        <v>1</v>
      </c>
      <c r="BC37" s="7"/>
      <c r="BD37" s="7"/>
      <c r="BE37" s="7">
        <v>1</v>
      </c>
      <c r="BF37" s="7"/>
      <c r="BG37" s="7"/>
      <c r="BH37" s="7">
        <v>1</v>
      </c>
      <c r="BI37" s="7"/>
      <c r="BJ37" s="7"/>
      <c r="BK37" s="7">
        <v>1</v>
      </c>
      <c r="BL37" s="7"/>
      <c r="BM37" s="7"/>
      <c r="BN37" s="7">
        <v>1</v>
      </c>
      <c r="BO37" s="7"/>
      <c r="BP37" s="7"/>
      <c r="BQ37" s="7">
        <v>1</v>
      </c>
      <c r="BR37" s="7"/>
      <c r="BS37" s="7"/>
      <c r="BT37" s="7">
        <v>1</v>
      </c>
      <c r="BU37" s="7"/>
      <c r="BV37" s="7"/>
      <c r="BW37" s="7">
        <v>1</v>
      </c>
      <c r="BX37" s="7"/>
      <c r="BY37" s="7"/>
      <c r="BZ37" s="7">
        <v>1</v>
      </c>
      <c r="CA37" s="7"/>
      <c r="CB37" s="7"/>
      <c r="CC37" s="7">
        <v>1</v>
      </c>
      <c r="CD37" s="7"/>
      <c r="CE37" s="7"/>
      <c r="CF37" s="7">
        <v>1</v>
      </c>
      <c r="CG37" s="7"/>
      <c r="CH37" s="7"/>
      <c r="CI37" s="7">
        <v>1</v>
      </c>
      <c r="CJ37" s="7"/>
      <c r="CK37" s="7"/>
      <c r="CL37" s="7">
        <v>1</v>
      </c>
      <c r="CM37" s="7"/>
      <c r="CN37" s="7"/>
      <c r="CO37" s="7">
        <v>1</v>
      </c>
      <c r="CP37" s="7"/>
      <c r="CQ37" s="7"/>
      <c r="CR37" s="7">
        <v>1</v>
      </c>
      <c r="CS37" s="7"/>
      <c r="CT37" s="7"/>
      <c r="CU37" s="7">
        <v>1</v>
      </c>
      <c r="CV37" s="7"/>
      <c r="CW37" s="7"/>
      <c r="CX37" s="7">
        <v>1</v>
      </c>
      <c r="CY37" s="7"/>
      <c r="CZ37" s="7"/>
      <c r="DA37" s="7">
        <v>1</v>
      </c>
      <c r="DB37" s="7"/>
      <c r="DC37" s="7"/>
      <c r="DD37" s="7">
        <v>1</v>
      </c>
      <c r="DE37" s="7"/>
      <c r="DF37" s="7"/>
      <c r="DG37" s="7">
        <v>1</v>
      </c>
      <c r="DH37" s="7"/>
      <c r="DI37" s="7"/>
      <c r="DJ37" s="7">
        <v>1</v>
      </c>
      <c r="DK37" s="7"/>
      <c r="DL37" s="7"/>
      <c r="DM37" s="7">
        <v>1</v>
      </c>
      <c r="DN37" s="7"/>
      <c r="DO37" s="7"/>
      <c r="DP37" s="7">
        <v>1</v>
      </c>
      <c r="DQ37" s="7"/>
      <c r="DR37" s="7"/>
      <c r="DS37" s="7">
        <v>1</v>
      </c>
      <c r="DT37" s="7"/>
      <c r="DU37" s="7"/>
      <c r="DV37" s="7">
        <v>1</v>
      </c>
      <c r="DW37" s="7"/>
      <c r="DX37" s="7"/>
      <c r="DY37" s="7">
        <v>1</v>
      </c>
      <c r="DZ37" s="7"/>
      <c r="EA37" s="7"/>
      <c r="EB37" s="7">
        <v>1</v>
      </c>
      <c r="EC37" s="7"/>
      <c r="ED37" s="7"/>
      <c r="EE37" s="7">
        <v>1</v>
      </c>
      <c r="EF37" s="7"/>
      <c r="EG37" s="7"/>
      <c r="EH37" s="7">
        <v>1</v>
      </c>
      <c r="EI37" s="7"/>
      <c r="EJ37" s="7"/>
      <c r="EK37" s="7">
        <v>1</v>
      </c>
      <c r="EL37" s="7"/>
      <c r="EM37" s="7"/>
      <c r="EN37" s="7">
        <v>1</v>
      </c>
      <c r="EO37" s="7"/>
      <c r="EP37" s="7"/>
      <c r="EQ37" s="7">
        <v>1</v>
      </c>
      <c r="ER37" s="7"/>
      <c r="ES37" s="7"/>
      <c r="ET37" s="7">
        <v>1</v>
      </c>
      <c r="EU37" s="7"/>
      <c r="EV37" s="7"/>
      <c r="EW37" s="7">
        <v>1</v>
      </c>
      <c r="EX37" s="7"/>
      <c r="EY37" s="7"/>
      <c r="EZ37" s="7">
        <v>1</v>
      </c>
      <c r="FA37" s="7"/>
      <c r="FB37" s="7"/>
      <c r="FC37" s="7">
        <v>1</v>
      </c>
      <c r="FD37" s="7"/>
      <c r="FE37" s="7"/>
      <c r="FF37" s="7">
        <v>1</v>
      </c>
      <c r="FG37" s="7"/>
      <c r="FH37" s="7"/>
      <c r="FI37" s="7">
        <v>1</v>
      </c>
      <c r="FJ37" s="7"/>
      <c r="FK37" s="7"/>
    </row>
    <row r="38" spans="1:254">
      <c r="A38" s="8">
        <v>25</v>
      </c>
      <c r="B38" s="46" t="s">
        <v>706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>
        <v>1</v>
      </c>
      <c r="BX38" s="7"/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>
        <v>1</v>
      </c>
      <c r="DN38" s="7"/>
      <c r="DO38" s="7"/>
      <c r="DP38" s="7">
        <v>1</v>
      </c>
      <c r="DQ38" s="7"/>
      <c r="DR38" s="7"/>
      <c r="DS38" s="7">
        <v>1</v>
      </c>
      <c r="DT38" s="7"/>
      <c r="DU38" s="7"/>
      <c r="DV38" s="7">
        <v>1</v>
      </c>
      <c r="DW38" s="7"/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>
        <v>1</v>
      </c>
      <c r="EX38" s="7"/>
      <c r="EY38" s="7"/>
      <c r="EZ38" s="7">
        <v>1</v>
      </c>
      <c r="FA38" s="7"/>
      <c r="FB38" s="7"/>
      <c r="FC38" s="7">
        <v>1</v>
      </c>
      <c r="FD38" s="7"/>
      <c r="FE38" s="7"/>
      <c r="FF38" s="7">
        <v>1</v>
      </c>
      <c r="FG38" s="7"/>
      <c r="FH38" s="7"/>
      <c r="FI38" s="7">
        <v>1</v>
      </c>
      <c r="FJ38" s="7"/>
      <c r="FK38" s="7"/>
    </row>
    <row r="39" spans="1:254">
      <c r="A39" s="88" t="s">
        <v>414</v>
      </c>
      <c r="B39" s="89"/>
      <c r="C39" s="8">
        <f>SUM(C14:C38)</f>
        <v>15</v>
      </c>
      <c r="D39" s="8">
        <f t="shared" ref="D39:T39" si="0">SUM(D14:D38)</f>
        <v>8</v>
      </c>
      <c r="E39" s="8">
        <f t="shared" si="0"/>
        <v>2</v>
      </c>
      <c r="F39" s="8">
        <f t="shared" si="0"/>
        <v>15</v>
      </c>
      <c r="G39" s="8">
        <f t="shared" si="0"/>
        <v>8</v>
      </c>
      <c r="H39" s="8">
        <f t="shared" si="0"/>
        <v>2</v>
      </c>
      <c r="I39" s="8">
        <f t="shared" si="0"/>
        <v>15</v>
      </c>
      <c r="J39" s="8">
        <f t="shared" si="0"/>
        <v>8</v>
      </c>
      <c r="K39" s="8">
        <f t="shared" si="0"/>
        <v>2</v>
      </c>
      <c r="L39" s="8">
        <f t="shared" si="0"/>
        <v>15</v>
      </c>
      <c r="M39" s="8">
        <f t="shared" si="0"/>
        <v>8</v>
      </c>
      <c r="N39" s="8">
        <f t="shared" si="0"/>
        <v>2</v>
      </c>
      <c r="O39" s="8">
        <f t="shared" si="0"/>
        <v>15</v>
      </c>
      <c r="P39" s="8">
        <f t="shared" si="0"/>
        <v>8</v>
      </c>
      <c r="Q39" s="8">
        <f t="shared" si="0"/>
        <v>2</v>
      </c>
      <c r="R39" s="8">
        <f t="shared" si="0"/>
        <v>13</v>
      </c>
      <c r="S39" s="8">
        <f t="shared" si="0"/>
        <v>9</v>
      </c>
      <c r="T39" s="8">
        <f t="shared" si="0"/>
        <v>3</v>
      </c>
      <c r="U39" s="8">
        <f t="shared" ref="U39:BD39" si="1">SUM(U14:U38)</f>
        <v>13</v>
      </c>
      <c r="V39" s="8">
        <f t="shared" si="1"/>
        <v>9</v>
      </c>
      <c r="W39" s="8">
        <f t="shared" si="1"/>
        <v>3</v>
      </c>
      <c r="X39" s="8">
        <f t="shared" si="1"/>
        <v>13</v>
      </c>
      <c r="Y39" s="8">
        <f t="shared" si="1"/>
        <v>9</v>
      </c>
      <c r="Z39" s="8">
        <f t="shared" si="1"/>
        <v>3</v>
      </c>
      <c r="AA39" s="8">
        <f t="shared" si="1"/>
        <v>13</v>
      </c>
      <c r="AB39" s="8">
        <f t="shared" si="1"/>
        <v>9</v>
      </c>
      <c r="AC39" s="8">
        <f t="shared" si="1"/>
        <v>3</v>
      </c>
      <c r="AD39" s="8">
        <f t="shared" si="1"/>
        <v>13</v>
      </c>
      <c r="AE39" s="8">
        <f t="shared" si="1"/>
        <v>9</v>
      </c>
      <c r="AF39" s="8">
        <f t="shared" si="1"/>
        <v>3</v>
      </c>
      <c r="AG39" s="8">
        <f t="shared" si="1"/>
        <v>14</v>
      </c>
      <c r="AH39" s="8">
        <f t="shared" si="1"/>
        <v>7</v>
      </c>
      <c r="AI39" s="8">
        <f t="shared" si="1"/>
        <v>4</v>
      </c>
      <c r="AJ39" s="8">
        <f t="shared" si="1"/>
        <v>14</v>
      </c>
      <c r="AK39" s="8">
        <f t="shared" si="1"/>
        <v>7</v>
      </c>
      <c r="AL39" s="8">
        <f t="shared" si="1"/>
        <v>4</v>
      </c>
      <c r="AM39" s="8">
        <f t="shared" si="1"/>
        <v>14</v>
      </c>
      <c r="AN39" s="8">
        <f t="shared" si="1"/>
        <v>7</v>
      </c>
      <c r="AO39" s="8">
        <f t="shared" si="1"/>
        <v>4</v>
      </c>
      <c r="AP39" s="8">
        <f t="shared" si="1"/>
        <v>14</v>
      </c>
      <c r="AQ39" s="8">
        <f t="shared" si="1"/>
        <v>7</v>
      </c>
      <c r="AR39" s="8">
        <f t="shared" si="1"/>
        <v>4</v>
      </c>
      <c r="AS39" s="8">
        <f t="shared" si="1"/>
        <v>14</v>
      </c>
      <c r="AT39" s="8">
        <f t="shared" si="1"/>
        <v>7</v>
      </c>
      <c r="AU39" s="8">
        <f t="shared" si="1"/>
        <v>4</v>
      </c>
      <c r="AV39" s="8">
        <f t="shared" si="1"/>
        <v>13</v>
      </c>
      <c r="AW39" s="8">
        <f t="shared" si="1"/>
        <v>9</v>
      </c>
      <c r="AX39" s="8">
        <f t="shared" si="1"/>
        <v>3</v>
      </c>
      <c r="AY39" s="8">
        <f t="shared" si="1"/>
        <v>13</v>
      </c>
      <c r="AZ39" s="8">
        <f t="shared" si="1"/>
        <v>9</v>
      </c>
      <c r="BA39" s="8">
        <f t="shared" si="1"/>
        <v>3</v>
      </c>
      <c r="BB39" s="8">
        <f t="shared" si="1"/>
        <v>13</v>
      </c>
      <c r="BC39" s="8">
        <f t="shared" si="1"/>
        <v>9</v>
      </c>
      <c r="BD39" s="8">
        <f t="shared" si="1"/>
        <v>3</v>
      </c>
      <c r="BE39" s="8">
        <f t="shared" ref="BE39:CI39" si="2">SUM(BE14:BE38)</f>
        <v>13</v>
      </c>
      <c r="BF39" s="8">
        <f t="shared" si="2"/>
        <v>9</v>
      </c>
      <c r="BG39" s="8">
        <f t="shared" si="2"/>
        <v>3</v>
      </c>
      <c r="BH39" s="8">
        <f t="shared" si="2"/>
        <v>13</v>
      </c>
      <c r="BI39" s="8">
        <f t="shared" si="2"/>
        <v>9</v>
      </c>
      <c r="BJ39" s="8">
        <f t="shared" si="2"/>
        <v>3</v>
      </c>
      <c r="BK39" s="8">
        <f t="shared" si="2"/>
        <v>15</v>
      </c>
      <c r="BL39" s="8">
        <f t="shared" si="2"/>
        <v>7</v>
      </c>
      <c r="BM39" s="8">
        <f t="shared" si="2"/>
        <v>3</v>
      </c>
      <c r="BN39" s="8">
        <f t="shared" si="2"/>
        <v>15</v>
      </c>
      <c r="BO39" s="8">
        <f t="shared" si="2"/>
        <v>7</v>
      </c>
      <c r="BP39" s="8">
        <f t="shared" si="2"/>
        <v>3</v>
      </c>
      <c r="BQ39" s="8">
        <f t="shared" si="2"/>
        <v>15</v>
      </c>
      <c r="BR39" s="8">
        <f t="shared" si="2"/>
        <v>7</v>
      </c>
      <c r="BS39" s="8">
        <f t="shared" si="2"/>
        <v>3</v>
      </c>
      <c r="BT39" s="8">
        <f t="shared" si="2"/>
        <v>15</v>
      </c>
      <c r="BU39" s="8">
        <f t="shared" si="2"/>
        <v>7</v>
      </c>
      <c r="BV39" s="8">
        <f t="shared" si="2"/>
        <v>3</v>
      </c>
      <c r="BW39" s="8">
        <f t="shared" si="2"/>
        <v>15</v>
      </c>
      <c r="BX39" s="8">
        <f t="shared" si="2"/>
        <v>7</v>
      </c>
      <c r="BY39" s="8">
        <f t="shared" si="2"/>
        <v>3</v>
      </c>
      <c r="BZ39" s="8">
        <f t="shared" si="2"/>
        <v>14</v>
      </c>
      <c r="CA39" s="8">
        <f t="shared" si="2"/>
        <v>7</v>
      </c>
      <c r="CB39" s="8">
        <f t="shared" si="2"/>
        <v>4</v>
      </c>
      <c r="CC39" s="8">
        <f t="shared" si="2"/>
        <v>14</v>
      </c>
      <c r="CD39" s="8">
        <f t="shared" si="2"/>
        <v>7</v>
      </c>
      <c r="CE39" s="8">
        <f t="shared" si="2"/>
        <v>4</v>
      </c>
      <c r="CF39" s="8">
        <f t="shared" si="2"/>
        <v>14</v>
      </c>
      <c r="CG39" s="8">
        <f t="shared" si="2"/>
        <v>7</v>
      </c>
      <c r="CH39" s="8">
        <f t="shared" si="2"/>
        <v>4</v>
      </c>
      <c r="CI39" s="8">
        <f t="shared" si="2"/>
        <v>14</v>
      </c>
      <c r="CJ39" s="8">
        <f t="shared" ref="CJ39:DR39" si="3">SUM(CJ14:CJ38)</f>
        <v>7</v>
      </c>
      <c r="CK39" s="8">
        <f t="shared" si="3"/>
        <v>4</v>
      </c>
      <c r="CL39" s="8">
        <f t="shared" si="3"/>
        <v>14</v>
      </c>
      <c r="CM39" s="8">
        <f t="shared" si="3"/>
        <v>7</v>
      </c>
      <c r="CN39" s="8">
        <f t="shared" si="3"/>
        <v>4</v>
      </c>
      <c r="CO39" s="8">
        <f t="shared" si="3"/>
        <v>12</v>
      </c>
      <c r="CP39" s="8">
        <f t="shared" si="3"/>
        <v>10</v>
      </c>
      <c r="CQ39" s="8">
        <f t="shared" si="3"/>
        <v>3</v>
      </c>
      <c r="CR39" s="8">
        <f t="shared" si="3"/>
        <v>12</v>
      </c>
      <c r="CS39" s="8">
        <f t="shared" si="3"/>
        <v>10</v>
      </c>
      <c r="CT39" s="8">
        <f t="shared" si="3"/>
        <v>3</v>
      </c>
      <c r="CU39" s="8">
        <f t="shared" si="3"/>
        <v>12</v>
      </c>
      <c r="CV39" s="8">
        <f t="shared" si="3"/>
        <v>10</v>
      </c>
      <c r="CW39" s="8">
        <f t="shared" si="3"/>
        <v>3</v>
      </c>
      <c r="CX39" s="8">
        <f t="shared" si="3"/>
        <v>12</v>
      </c>
      <c r="CY39" s="8">
        <f t="shared" si="3"/>
        <v>10</v>
      </c>
      <c r="CZ39" s="8">
        <f t="shared" si="3"/>
        <v>3</v>
      </c>
      <c r="DA39" s="8">
        <f t="shared" si="3"/>
        <v>12</v>
      </c>
      <c r="DB39" s="8">
        <f t="shared" si="3"/>
        <v>10</v>
      </c>
      <c r="DC39" s="8">
        <f t="shared" si="3"/>
        <v>3</v>
      </c>
      <c r="DD39" s="8">
        <f t="shared" si="3"/>
        <v>15</v>
      </c>
      <c r="DE39" s="8">
        <f t="shared" si="3"/>
        <v>6</v>
      </c>
      <c r="DF39" s="8">
        <f t="shared" si="3"/>
        <v>4</v>
      </c>
      <c r="DG39" s="8">
        <f t="shared" si="3"/>
        <v>15</v>
      </c>
      <c r="DH39" s="8">
        <f t="shared" si="3"/>
        <v>6</v>
      </c>
      <c r="DI39" s="8">
        <f t="shared" si="3"/>
        <v>4</v>
      </c>
      <c r="DJ39" s="8">
        <f t="shared" si="3"/>
        <v>15</v>
      </c>
      <c r="DK39" s="8">
        <f t="shared" si="3"/>
        <v>6</v>
      </c>
      <c r="DL39" s="8">
        <f t="shared" si="3"/>
        <v>4</v>
      </c>
      <c r="DM39" s="8">
        <f t="shared" si="3"/>
        <v>15</v>
      </c>
      <c r="DN39" s="8">
        <f t="shared" si="3"/>
        <v>6</v>
      </c>
      <c r="DO39" s="8">
        <f t="shared" si="3"/>
        <v>4</v>
      </c>
      <c r="DP39" s="8">
        <f t="shared" si="3"/>
        <v>15</v>
      </c>
      <c r="DQ39" s="8">
        <f t="shared" si="3"/>
        <v>6</v>
      </c>
      <c r="DR39" s="8">
        <f t="shared" si="3"/>
        <v>4</v>
      </c>
      <c r="DS39" s="8">
        <f t="shared" ref="DS39:EY39" si="4">SUM(DS14:DS38)</f>
        <v>13</v>
      </c>
      <c r="DT39" s="8">
        <f t="shared" si="4"/>
        <v>8</v>
      </c>
      <c r="DU39" s="8">
        <f t="shared" si="4"/>
        <v>4</v>
      </c>
      <c r="DV39" s="8">
        <f t="shared" si="4"/>
        <v>13</v>
      </c>
      <c r="DW39" s="8">
        <f t="shared" si="4"/>
        <v>8</v>
      </c>
      <c r="DX39" s="8">
        <f t="shared" si="4"/>
        <v>4</v>
      </c>
      <c r="DY39" s="8">
        <f t="shared" si="4"/>
        <v>13</v>
      </c>
      <c r="DZ39" s="8">
        <f t="shared" si="4"/>
        <v>8</v>
      </c>
      <c r="EA39" s="8">
        <f t="shared" si="4"/>
        <v>4</v>
      </c>
      <c r="EB39" s="8">
        <f t="shared" si="4"/>
        <v>13</v>
      </c>
      <c r="EC39" s="8">
        <f t="shared" si="4"/>
        <v>8</v>
      </c>
      <c r="ED39" s="8">
        <f t="shared" si="4"/>
        <v>4</v>
      </c>
      <c r="EE39" s="8">
        <f t="shared" si="4"/>
        <v>13</v>
      </c>
      <c r="EF39" s="8">
        <f t="shared" si="4"/>
        <v>8</v>
      </c>
      <c r="EG39" s="8">
        <f t="shared" si="4"/>
        <v>4</v>
      </c>
      <c r="EH39" s="8">
        <f t="shared" si="4"/>
        <v>12</v>
      </c>
      <c r="EI39" s="8">
        <f t="shared" si="4"/>
        <v>9</v>
      </c>
      <c r="EJ39" s="8">
        <f t="shared" si="4"/>
        <v>4</v>
      </c>
      <c r="EK39" s="8">
        <f t="shared" si="4"/>
        <v>12</v>
      </c>
      <c r="EL39" s="8">
        <f t="shared" si="4"/>
        <v>9</v>
      </c>
      <c r="EM39" s="8">
        <f t="shared" si="4"/>
        <v>4</v>
      </c>
      <c r="EN39" s="8">
        <f t="shared" si="4"/>
        <v>12</v>
      </c>
      <c r="EO39" s="8">
        <f t="shared" si="4"/>
        <v>9</v>
      </c>
      <c r="EP39" s="8">
        <f t="shared" si="4"/>
        <v>4</v>
      </c>
      <c r="EQ39" s="8">
        <f t="shared" si="4"/>
        <v>12</v>
      </c>
      <c r="ER39" s="8">
        <f t="shared" si="4"/>
        <v>9</v>
      </c>
      <c r="ES39" s="8">
        <f t="shared" si="4"/>
        <v>4</v>
      </c>
      <c r="ET39" s="8">
        <f t="shared" si="4"/>
        <v>12</v>
      </c>
      <c r="EU39" s="8">
        <f t="shared" si="4"/>
        <v>9</v>
      </c>
      <c r="EV39" s="8">
        <f t="shared" si="4"/>
        <v>4</v>
      </c>
      <c r="EW39" s="8">
        <f t="shared" si="4"/>
        <v>14</v>
      </c>
      <c r="EX39" s="8">
        <f t="shared" si="4"/>
        <v>7</v>
      </c>
      <c r="EY39" s="8">
        <f t="shared" si="4"/>
        <v>4</v>
      </c>
      <c r="EZ39" s="8">
        <f t="shared" ref="EZ39:FK39" si="5">SUM(EZ14:EZ38)</f>
        <v>14</v>
      </c>
      <c r="FA39" s="8">
        <f t="shared" si="5"/>
        <v>7</v>
      </c>
      <c r="FB39" s="8">
        <f t="shared" si="5"/>
        <v>4</v>
      </c>
      <c r="FC39" s="8">
        <f t="shared" si="5"/>
        <v>14</v>
      </c>
      <c r="FD39" s="8">
        <f t="shared" si="5"/>
        <v>7</v>
      </c>
      <c r="FE39" s="8">
        <f t="shared" si="5"/>
        <v>4</v>
      </c>
      <c r="FF39" s="8">
        <f t="shared" si="5"/>
        <v>14</v>
      </c>
      <c r="FG39" s="8">
        <f t="shared" si="5"/>
        <v>7</v>
      </c>
      <c r="FH39" s="8">
        <f t="shared" si="5"/>
        <v>4</v>
      </c>
      <c r="FI39" s="8">
        <f t="shared" si="5"/>
        <v>14</v>
      </c>
      <c r="FJ39" s="8">
        <f t="shared" si="5"/>
        <v>7</v>
      </c>
      <c r="FK39" s="8">
        <f t="shared" si="5"/>
        <v>4</v>
      </c>
    </row>
    <row r="40" spans="1:254" ht="39" customHeight="1">
      <c r="A40" s="90" t="s">
        <v>204</v>
      </c>
      <c r="B40" s="91"/>
      <c r="C40" s="9">
        <f>C39/25%</f>
        <v>60</v>
      </c>
      <c r="D40" s="9">
        <f t="shared" ref="D40:Q40" si="6">D39/25%</f>
        <v>32</v>
      </c>
      <c r="E40" s="9">
        <f t="shared" si="6"/>
        <v>8</v>
      </c>
      <c r="F40" s="9">
        <f t="shared" si="6"/>
        <v>60</v>
      </c>
      <c r="G40" s="9">
        <f t="shared" si="6"/>
        <v>32</v>
      </c>
      <c r="H40" s="9">
        <f t="shared" si="6"/>
        <v>8</v>
      </c>
      <c r="I40" s="9">
        <f t="shared" si="6"/>
        <v>60</v>
      </c>
      <c r="J40" s="9">
        <f t="shared" si="6"/>
        <v>32</v>
      </c>
      <c r="K40" s="9">
        <f t="shared" si="6"/>
        <v>8</v>
      </c>
      <c r="L40" s="9">
        <f t="shared" si="6"/>
        <v>60</v>
      </c>
      <c r="M40" s="9">
        <f t="shared" si="6"/>
        <v>32</v>
      </c>
      <c r="N40" s="9">
        <f t="shared" si="6"/>
        <v>8</v>
      </c>
      <c r="O40" s="9">
        <f t="shared" si="6"/>
        <v>60</v>
      </c>
      <c r="P40" s="9">
        <f t="shared" si="6"/>
        <v>32</v>
      </c>
      <c r="Q40" s="9">
        <f t="shared" si="6"/>
        <v>8</v>
      </c>
      <c r="R40" s="9">
        <f t="shared" ref="R40:T40" si="7">R39/25%</f>
        <v>52</v>
      </c>
      <c r="S40" s="9">
        <f t="shared" si="7"/>
        <v>36</v>
      </c>
      <c r="T40" s="9">
        <f t="shared" si="7"/>
        <v>12</v>
      </c>
      <c r="U40" s="9">
        <f t="shared" ref="U40:BD40" si="8">U39/25%</f>
        <v>52</v>
      </c>
      <c r="V40" s="9">
        <f t="shared" si="8"/>
        <v>36</v>
      </c>
      <c r="W40" s="9">
        <f t="shared" si="8"/>
        <v>12</v>
      </c>
      <c r="X40" s="9">
        <f t="shared" si="8"/>
        <v>52</v>
      </c>
      <c r="Y40" s="9">
        <f t="shared" si="8"/>
        <v>36</v>
      </c>
      <c r="Z40" s="9">
        <f t="shared" si="8"/>
        <v>12</v>
      </c>
      <c r="AA40" s="9">
        <f t="shared" si="8"/>
        <v>52</v>
      </c>
      <c r="AB40" s="9">
        <f t="shared" si="8"/>
        <v>36</v>
      </c>
      <c r="AC40" s="9">
        <f t="shared" si="8"/>
        <v>12</v>
      </c>
      <c r="AD40" s="9">
        <f t="shared" si="8"/>
        <v>52</v>
      </c>
      <c r="AE40" s="9">
        <f t="shared" si="8"/>
        <v>36</v>
      </c>
      <c r="AF40" s="9">
        <f t="shared" si="8"/>
        <v>12</v>
      </c>
      <c r="AG40" s="9">
        <f t="shared" si="8"/>
        <v>56</v>
      </c>
      <c r="AH40" s="9">
        <f t="shared" si="8"/>
        <v>28</v>
      </c>
      <c r="AI40" s="9">
        <f t="shared" si="8"/>
        <v>16</v>
      </c>
      <c r="AJ40" s="9">
        <f t="shared" si="8"/>
        <v>56</v>
      </c>
      <c r="AK40" s="9">
        <f t="shared" si="8"/>
        <v>28</v>
      </c>
      <c r="AL40" s="9">
        <f t="shared" si="8"/>
        <v>16</v>
      </c>
      <c r="AM40" s="9">
        <f t="shared" si="8"/>
        <v>56</v>
      </c>
      <c r="AN40" s="9">
        <f t="shared" si="8"/>
        <v>28</v>
      </c>
      <c r="AO40" s="9">
        <f t="shared" si="8"/>
        <v>16</v>
      </c>
      <c r="AP40" s="9">
        <f t="shared" si="8"/>
        <v>56</v>
      </c>
      <c r="AQ40" s="9">
        <f t="shared" si="8"/>
        <v>28</v>
      </c>
      <c r="AR40" s="9">
        <f t="shared" si="8"/>
        <v>16</v>
      </c>
      <c r="AS40" s="9">
        <f t="shared" si="8"/>
        <v>56</v>
      </c>
      <c r="AT40" s="9">
        <f t="shared" si="8"/>
        <v>28</v>
      </c>
      <c r="AU40" s="9">
        <f t="shared" si="8"/>
        <v>16</v>
      </c>
      <c r="AV40" s="9">
        <f t="shared" si="8"/>
        <v>52</v>
      </c>
      <c r="AW40" s="9">
        <f t="shared" si="8"/>
        <v>36</v>
      </c>
      <c r="AX40" s="9">
        <f t="shared" si="8"/>
        <v>12</v>
      </c>
      <c r="AY40" s="9">
        <f t="shared" si="8"/>
        <v>52</v>
      </c>
      <c r="AZ40" s="9">
        <f t="shared" si="8"/>
        <v>36</v>
      </c>
      <c r="BA40" s="9">
        <f t="shared" si="8"/>
        <v>12</v>
      </c>
      <c r="BB40" s="9">
        <f t="shared" si="8"/>
        <v>52</v>
      </c>
      <c r="BC40" s="9">
        <f t="shared" si="8"/>
        <v>36</v>
      </c>
      <c r="BD40" s="9">
        <f t="shared" si="8"/>
        <v>12</v>
      </c>
      <c r="BE40" s="9">
        <f t="shared" ref="BE40:CI40" si="9">BE39/25%</f>
        <v>52</v>
      </c>
      <c r="BF40" s="9">
        <f t="shared" si="9"/>
        <v>36</v>
      </c>
      <c r="BG40" s="9">
        <f t="shared" si="9"/>
        <v>12</v>
      </c>
      <c r="BH40" s="9">
        <f t="shared" si="9"/>
        <v>52</v>
      </c>
      <c r="BI40" s="9">
        <f t="shared" si="9"/>
        <v>36</v>
      </c>
      <c r="BJ40" s="9">
        <f t="shared" si="9"/>
        <v>12</v>
      </c>
      <c r="BK40" s="9">
        <f t="shared" si="9"/>
        <v>60</v>
      </c>
      <c r="BL40" s="9">
        <f t="shared" si="9"/>
        <v>28</v>
      </c>
      <c r="BM40" s="9">
        <f t="shared" si="9"/>
        <v>12</v>
      </c>
      <c r="BN40" s="9">
        <f t="shared" si="9"/>
        <v>60</v>
      </c>
      <c r="BO40" s="9">
        <f t="shared" si="9"/>
        <v>28</v>
      </c>
      <c r="BP40" s="9">
        <f t="shared" si="9"/>
        <v>12</v>
      </c>
      <c r="BQ40" s="9">
        <f t="shared" si="9"/>
        <v>60</v>
      </c>
      <c r="BR40" s="9">
        <f t="shared" si="9"/>
        <v>28</v>
      </c>
      <c r="BS40" s="9">
        <f t="shared" si="9"/>
        <v>12</v>
      </c>
      <c r="BT40" s="9">
        <f t="shared" si="9"/>
        <v>60</v>
      </c>
      <c r="BU40" s="9">
        <f t="shared" si="9"/>
        <v>28</v>
      </c>
      <c r="BV40" s="9">
        <f t="shared" si="9"/>
        <v>12</v>
      </c>
      <c r="BW40" s="9">
        <f t="shared" si="9"/>
        <v>60</v>
      </c>
      <c r="BX40" s="9">
        <f t="shared" si="9"/>
        <v>28</v>
      </c>
      <c r="BY40" s="9">
        <f t="shared" si="9"/>
        <v>12</v>
      </c>
      <c r="BZ40" s="9">
        <f t="shared" si="9"/>
        <v>56</v>
      </c>
      <c r="CA40" s="9">
        <f t="shared" si="9"/>
        <v>28</v>
      </c>
      <c r="CB40" s="9">
        <f t="shared" si="9"/>
        <v>16</v>
      </c>
      <c r="CC40" s="9">
        <f t="shared" si="9"/>
        <v>56</v>
      </c>
      <c r="CD40" s="9">
        <f t="shared" si="9"/>
        <v>28</v>
      </c>
      <c r="CE40" s="9">
        <f t="shared" si="9"/>
        <v>16</v>
      </c>
      <c r="CF40" s="9">
        <f t="shared" si="9"/>
        <v>56</v>
      </c>
      <c r="CG40" s="9">
        <f t="shared" si="9"/>
        <v>28</v>
      </c>
      <c r="CH40" s="9">
        <f t="shared" si="9"/>
        <v>16</v>
      </c>
      <c r="CI40" s="9">
        <f t="shared" si="9"/>
        <v>56</v>
      </c>
      <c r="CJ40" s="9">
        <f t="shared" ref="CJ40:DR40" si="10">CJ39/25%</f>
        <v>28</v>
      </c>
      <c r="CK40" s="9">
        <f t="shared" si="10"/>
        <v>16</v>
      </c>
      <c r="CL40" s="9">
        <f t="shared" si="10"/>
        <v>56</v>
      </c>
      <c r="CM40" s="9">
        <f t="shared" si="10"/>
        <v>28</v>
      </c>
      <c r="CN40" s="9">
        <f t="shared" si="10"/>
        <v>16</v>
      </c>
      <c r="CO40" s="9">
        <f t="shared" si="10"/>
        <v>48</v>
      </c>
      <c r="CP40" s="9">
        <f t="shared" si="10"/>
        <v>40</v>
      </c>
      <c r="CQ40" s="9">
        <f t="shared" si="10"/>
        <v>12</v>
      </c>
      <c r="CR40" s="9">
        <f t="shared" si="10"/>
        <v>48</v>
      </c>
      <c r="CS40" s="9">
        <f t="shared" si="10"/>
        <v>40</v>
      </c>
      <c r="CT40" s="9">
        <f t="shared" si="10"/>
        <v>12</v>
      </c>
      <c r="CU40" s="9">
        <f t="shared" si="10"/>
        <v>48</v>
      </c>
      <c r="CV40" s="9">
        <f t="shared" si="10"/>
        <v>40</v>
      </c>
      <c r="CW40" s="9">
        <f t="shared" si="10"/>
        <v>12</v>
      </c>
      <c r="CX40" s="9">
        <f t="shared" si="10"/>
        <v>48</v>
      </c>
      <c r="CY40" s="9">
        <f t="shared" si="10"/>
        <v>40</v>
      </c>
      <c r="CZ40" s="9">
        <f t="shared" si="10"/>
        <v>12</v>
      </c>
      <c r="DA40" s="9">
        <f t="shared" si="10"/>
        <v>48</v>
      </c>
      <c r="DB40" s="9">
        <f t="shared" si="10"/>
        <v>40</v>
      </c>
      <c r="DC40" s="9">
        <f t="shared" si="10"/>
        <v>12</v>
      </c>
      <c r="DD40" s="9">
        <f t="shared" si="10"/>
        <v>60</v>
      </c>
      <c r="DE40" s="9">
        <f t="shared" si="10"/>
        <v>24</v>
      </c>
      <c r="DF40" s="9">
        <f t="shared" si="10"/>
        <v>16</v>
      </c>
      <c r="DG40" s="9">
        <f t="shared" si="10"/>
        <v>60</v>
      </c>
      <c r="DH40" s="9">
        <f t="shared" si="10"/>
        <v>24</v>
      </c>
      <c r="DI40" s="9">
        <f t="shared" si="10"/>
        <v>16</v>
      </c>
      <c r="DJ40" s="9">
        <f t="shared" si="10"/>
        <v>60</v>
      </c>
      <c r="DK40" s="9">
        <f t="shared" si="10"/>
        <v>24</v>
      </c>
      <c r="DL40" s="9">
        <f t="shared" si="10"/>
        <v>16</v>
      </c>
      <c r="DM40" s="9">
        <f t="shared" si="10"/>
        <v>60</v>
      </c>
      <c r="DN40" s="9">
        <f t="shared" si="10"/>
        <v>24</v>
      </c>
      <c r="DO40" s="9">
        <f t="shared" si="10"/>
        <v>16</v>
      </c>
      <c r="DP40" s="9">
        <f t="shared" si="10"/>
        <v>60</v>
      </c>
      <c r="DQ40" s="9">
        <f t="shared" si="10"/>
        <v>24</v>
      </c>
      <c r="DR40" s="9">
        <f t="shared" si="10"/>
        <v>16</v>
      </c>
      <c r="DS40" s="9">
        <f t="shared" ref="DS40:EY40" si="11">DS39/25%</f>
        <v>52</v>
      </c>
      <c r="DT40" s="9">
        <f t="shared" si="11"/>
        <v>32</v>
      </c>
      <c r="DU40" s="9">
        <f t="shared" si="11"/>
        <v>16</v>
      </c>
      <c r="DV40" s="9">
        <f t="shared" si="11"/>
        <v>52</v>
      </c>
      <c r="DW40" s="9">
        <f t="shared" si="11"/>
        <v>32</v>
      </c>
      <c r="DX40" s="9">
        <f t="shared" si="11"/>
        <v>16</v>
      </c>
      <c r="DY40" s="9">
        <f t="shared" si="11"/>
        <v>52</v>
      </c>
      <c r="DZ40" s="9">
        <f t="shared" si="11"/>
        <v>32</v>
      </c>
      <c r="EA40" s="9">
        <f t="shared" si="11"/>
        <v>16</v>
      </c>
      <c r="EB40" s="9">
        <f t="shared" si="11"/>
        <v>52</v>
      </c>
      <c r="EC40" s="9">
        <f t="shared" si="11"/>
        <v>32</v>
      </c>
      <c r="ED40" s="9">
        <f t="shared" si="11"/>
        <v>16</v>
      </c>
      <c r="EE40" s="9">
        <f t="shared" si="11"/>
        <v>52</v>
      </c>
      <c r="EF40" s="9">
        <f t="shared" si="11"/>
        <v>32</v>
      </c>
      <c r="EG40" s="9">
        <f t="shared" si="11"/>
        <v>16</v>
      </c>
      <c r="EH40" s="9">
        <f t="shared" si="11"/>
        <v>48</v>
      </c>
      <c r="EI40" s="9">
        <f t="shared" si="11"/>
        <v>36</v>
      </c>
      <c r="EJ40" s="9">
        <f t="shared" si="11"/>
        <v>16</v>
      </c>
      <c r="EK40" s="9">
        <f t="shared" si="11"/>
        <v>48</v>
      </c>
      <c r="EL40" s="9">
        <f t="shared" si="11"/>
        <v>36</v>
      </c>
      <c r="EM40" s="9">
        <f t="shared" si="11"/>
        <v>16</v>
      </c>
      <c r="EN40" s="9">
        <f t="shared" si="11"/>
        <v>48</v>
      </c>
      <c r="EO40" s="9">
        <f t="shared" si="11"/>
        <v>36</v>
      </c>
      <c r="EP40" s="9">
        <f t="shared" si="11"/>
        <v>16</v>
      </c>
      <c r="EQ40" s="9">
        <f t="shared" si="11"/>
        <v>48</v>
      </c>
      <c r="ER40" s="9">
        <f t="shared" si="11"/>
        <v>36</v>
      </c>
      <c r="ES40" s="9">
        <f t="shared" si="11"/>
        <v>16</v>
      </c>
      <c r="ET40" s="9">
        <f t="shared" si="11"/>
        <v>48</v>
      </c>
      <c r="EU40" s="9">
        <f t="shared" si="11"/>
        <v>36</v>
      </c>
      <c r="EV40" s="9">
        <f t="shared" si="11"/>
        <v>16</v>
      </c>
      <c r="EW40" s="9">
        <f t="shared" si="11"/>
        <v>56</v>
      </c>
      <c r="EX40" s="9">
        <f t="shared" si="11"/>
        <v>28</v>
      </c>
      <c r="EY40" s="9">
        <f t="shared" si="11"/>
        <v>16</v>
      </c>
      <c r="EZ40" s="9">
        <f t="shared" ref="EZ40:FK40" si="12">EZ39/25%</f>
        <v>56</v>
      </c>
      <c r="FA40" s="9">
        <f t="shared" si="12"/>
        <v>28</v>
      </c>
      <c r="FB40" s="9">
        <f t="shared" si="12"/>
        <v>16</v>
      </c>
      <c r="FC40" s="9">
        <f t="shared" si="12"/>
        <v>56</v>
      </c>
      <c r="FD40" s="9">
        <f t="shared" si="12"/>
        <v>28</v>
      </c>
      <c r="FE40" s="9">
        <f t="shared" si="12"/>
        <v>16</v>
      </c>
      <c r="FF40" s="9">
        <f t="shared" si="12"/>
        <v>56</v>
      </c>
      <c r="FG40" s="9">
        <f t="shared" si="12"/>
        <v>28</v>
      </c>
      <c r="FH40" s="9">
        <f t="shared" si="12"/>
        <v>16</v>
      </c>
      <c r="FI40" s="9">
        <f t="shared" si="12"/>
        <v>56</v>
      </c>
      <c r="FJ40" s="9">
        <f t="shared" si="12"/>
        <v>28</v>
      </c>
      <c r="FK40" s="9">
        <f t="shared" si="12"/>
        <v>16</v>
      </c>
    </row>
    <row r="42" spans="1:254">
      <c r="B42" s="92" t="s">
        <v>205</v>
      </c>
      <c r="C42" s="93"/>
      <c r="D42" s="93"/>
      <c r="E42" s="94"/>
      <c r="F42" s="57"/>
      <c r="G42" s="57"/>
      <c r="H42" s="57"/>
      <c r="I42" s="57"/>
    </row>
    <row r="43" spans="1:254">
      <c r="B43" s="7" t="s">
        <v>206</v>
      </c>
      <c r="C43" s="55" t="s">
        <v>707</v>
      </c>
      <c r="D43" s="58">
        <f>E43/100*25</f>
        <v>15</v>
      </c>
      <c r="E43" s="59">
        <f>(C40+F40+I40+L40+O40)/5</f>
        <v>60</v>
      </c>
    </row>
    <row r="44" spans="1:254">
      <c r="B44" s="7" t="s">
        <v>208</v>
      </c>
      <c r="C44" s="60" t="s">
        <v>707</v>
      </c>
      <c r="D44" s="61">
        <f>E44/100*25</f>
        <v>8</v>
      </c>
      <c r="E44" s="62">
        <f>(D40+G40+J40+M40+P40)/5</f>
        <v>32</v>
      </c>
    </row>
    <row r="45" spans="1:254">
      <c r="B45" s="7" t="s">
        <v>209</v>
      </c>
      <c r="C45" s="60" t="s">
        <v>707</v>
      </c>
      <c r="D45" s="61">
        <f>E45/100*25</f>
        <v>2</v>
      </c>
      <c r="E45" s="62">
        <f>(E40+H40+K40+N40+Q40)/5</f>
        <v>8</v>
      </c>
    </row>
    <row r="46" spans="1:254">
      <c r="B46" s="7"/>
      <c r="C46" s="63"/>
      <c r="D46" s="64">
        <f>SUM(D43:D45)</f>
        <v>25</v>
      </c>
      <c r="E46" s="64">
        <f>SUM(E43:E45)</f>
        <v>100</v>
      </c>
    </row>
    <row r="47" spans="1:254" ht="15" customHeight="1">
      <c r="B47" s="7"/>
      <c r="C47" s="60"/>
      <c r="D47" s="79" t="s">
        <v>210</v>
      </c>
      <c r="E47" s="80"/>
      <c r="F47" s="95" t="s">
        <v>13</v>
      </c>
      <c r="G47" s="96"/>
      <c r="H47" s="81" t="s">
        <v>423</v>
      </c>
      <c r="I47" s="82"/>
    </row>
    <row r="48" spans="1:254">
      <c r="B48" s="7" t="s">
        <v>206</v>
      </c>
      <c r="C48" s="60" t="s">
        <v>708</v>
      </c>
      <c r="D48" s="8">
        <f>E48/100*25</f>
        <v>13</v>
      </c>
      <c r="E48" s="62">
        <f>(R40+U40+X40+AA40+AD40)/5</f>
        <v>52</v>
      </c>
      <c r="F48" s="8">
        <f>G48/100*25</f>
        <v>14</v>
      </c>
      <c r="G48" s="62">
        <f>(AG40+AJ40+AM40+AP40+AS40)/5</f>
        <v>56</v>
      </c>
      <c r="H48" s="8">
        <f>I48/100*25</f>
        <v>13</v>
      </c>
      <c r="I48" s="62">
        <f>(AV40+AY40+BB40+BE40+BH40)/5</f>
        <v>52</v>
      </c>
    </row>
    <row r="49" spans="2:13">
      <c r="B49" s="7" t="s">
        <v>208</v>
      </c>
      <c r="C49" s="60" t="s">
        <v>708</v>
      </c>
      <c r="D49" s="61">
        <f>E49/100*25</f>
        <v>9</v>
      </c>
      <c r="E49" s="62">
        <f>(S40+V40+Y40+AB40+AE40)/5</f>
        <v>36</v>
      </c>
      <c r="F49" s="8">
        <f>G49/100*25</f>
        <v>7</v>
      </c>
      <c r="G49" s="62">
        <f>(AH40+AK40+AN40+AQ40+AT40)/5</f>
        <v>28</v>
      </c>
      <c r="H49" s="8">
        <f>I49/100*25</f>
        <v>9</v>
      </c>
      <c r="I49" s="62">
        <f>(AW40+AZ40+BC40+BF40+BI40)/5</f>
        <v>36</v>
      </c>
    </row>
    <row r="50" spans="2:13">
      <c r="B50" s="7" t="s">
        <v>209</v>
      </c>
      <c r="C50" s="60" t="s">
        <v>708</v>
      </c>
      <c r="D50" s="61">
        <f>E50/100*25</f>
        <v>3</v>
      </c>
      <c r="E50" s="62">
        <f>(T40+W40+Z40+AC40+AF40)/5</f>
        <v>12</v>
      </c>
      <c r="F50" s="8">
        <f>G50/100*25</f>
        <v>4</v>
      </c>
      <c r="G50" s="62">
        <f>(AI40+AL40+AO40+AR40+AU40)/5</f>
        <v>16</v>
      </c>
      <c r="H50" s="8">
        <f>I50/100*25</f>
        <v>3</v>
      </c>
      <c r="I50" s="62">
        <f>(AX40+BA40+BD40+BG40+BJ40)/5</f>
        <v>12</v>
      </c>
    </row>
    <row r="51" spans="2:13">
      <c r="B51" s="7"/>
      <c r="C51" s="60"/>
      <c r="D51" s="65">
        <f t="shared" ref="D51:I51" si="13">SUM(D48:D50)</f>
        <v>25</v>
      </c>
      <c r="E51" s="65">
        <f t="shared" si="13"/>
        <v>100</v>
      </c>
      <c r="F51" s="66">
        <f t="shared" si="13"/>
        <v>25</v>
      </c>
      <c r="G51" s="65">
        <f t="shared" si="13"/>
        <v>100</v>
      </c>
      <c r="H51" s="66">
        <f t="shared" si="13"/>
        <v>25</v>
      </c>
      <c r="I51" s="65">
        <f t="shared" si="13"/>
        <v>100</v>
      </c>
    </row>
    <row r="52" spans="2:13">
      <c r="B52" s="7" t="s">
        <v>206</v>
      </c>
      <c r="C52" s="60" t="s">
        <v>709</v>
      </c>
      <c r="D52" s="8">
        <f>E52/100*25</f>
        <v>15</v>
      </c>
      <c r="E52" s="62">
        <f>(BK40+BN40+BQ40+BT40+BW40)/5</f>
        <v>60</v>
      </c>
      <c r="I52" s="68"/>
    </row>
    <row r="53" spans="2:13">
      <c r="B53" s="7" t="s">
        <v>208</v>
      </c>
      <c r="C53" s="60" t="s">
        <v>709</v>
      </c>
      <c r="D53" s="8">
        <f>E53/100*25</f>
        <v>7</v>
      </c>
      <c r="E53" s="62">
        <f>(BL40+BO40+BR40+BU40+BX40)/5</f>
        <v>28</v>
      </c>
    </row>
    <row r="54" spans="2:13">
      <c r="B54" s="7" t="s">
        <v>209</v>
      </c>
      <c r="C54" s="60" t="s">
        <v>709</v>
      </c>
      <c r="D54" s="8">
        <f>E54/100*25</f>
        <v>3</v>
      </c>
      <c r="E54" s="62">
        <f>(BM40+BP40+BS40+BV40+BY40)/5</f>
        <v>12</v>
      </c>
    </row>
    <row r="55" spans="2:13">
      <c r="B55" s="7"/>
      <c r="C55" s="63"/>
      <c r="D55" s="67">
        <f>SUM(D52:D54)</f>
        <v>25</v>
      </c>
      <c r="E55" s="67">
        <f>SUM(E52:E54)</f>
        <v>100</v>
      </c>
      <c r="F55" s="53"/>
    </row>
    <row r="56" spans="2:13">
      <c r="B56" s="7"/>
      <c r="C56" s="60"/>
      <c r="D56" s="79" t="s">
        <v>218</v>
      </c>
      <c r="E56" s="80"/>
      <c r="F56" s="79" t="s">
        <v>15</v>
      </c>
      <c r="G56" s="80"/>
      <c r="H56" s="81" t="s">
        <v>219</v>
      </c>
      <c r="I56" s="82"/>
      <c r="J56" s="83" t="s">
        <v>220</v>
      </c>
      <c r="K56" s="83"/>
      <c r="L56" s="83" t="s">
        <v>16</v>
      </c>
      <c r="M56" s="83"/>
    </row>
    <row r="57" spans="2:13">
      <c r="B57" s="7" t="s">
        <v>206</v>
      </c>
      <c r="C57" s="60" t="s">
        <v>710</v>
      </c>
      <c r="D57" s="8">
        <f>E57/100*25</f>
        <v>14</v>
      </c>
      <c r="E57" s="62">
        <f>(BZ40+CC40+CF40+CI40+CL40)/5</f>
        <v>56</v>
      </c>
      <c r="F57" s="8">
        <f>G57/100*25</f>
        <v>12</v>
      </c>
      <c r="G57" s="62">
        <f>(CO40+CR40+CU40+CX40+DA40)/5</f>
        <v>48</v>
      </c>
      <c r="H57" s="8">
        <f>I57/100*25</f>
        <v>15</v>
      </c>
      <c r="I57" s="62">
        <f>(DD40+DG40+DJ40+DM40+DP40)/5</f>
        <v>60</v>
      </c>
      <c r="J57" s="8">
        <f>K57/100*25</f>
        <v>13</v>
      </c>
      <c r="K57" s="62">
        <f>(DS40+DV40+DY40+EB40+EE40)/5</f>
        <v>52</v>
      </c>
      <c r="L57" s="8">
        <f>M57/100*25</f>
        <v>12</v>
      </c>
      <c r="M57" s="62">
        <f>(EH40+EK40+EN40+EQ40+ET40)/5</f>
        <v>48</v>
      </c>
    </row>
    <row r="58" spans="2:13">
      <c r="B58" s="7" t="s">
        <v>208</v>
      </c>
      <c r="C58" s="60" t="s">
        <v>710</v>
      </c>
      <c r="D58" s="8">
        <f>E58/100*25</f>
        <v>7</v>
      </c>
      <c r="E58" s="62">
        <f>(CA40+CD40+CG40+CJ40+CM40)/5</f>
        <v>28</v>
      </c>
      <c r="F58" s="8">
        <f>G58/100*25</f>
        <v>10</v>
      </c>
      <c r="G58" s="62">
        <f>(CP40+CS40+CV40+CY40+DB40)/5</f>
        <v>40</v>
      </c>
      <c r="H58" s="8">
        <f>I58/100*25</f>
        <v>6</v>
      </c>
      <c r="I58" s="62">
        <f>(DE40+DH40+DK40+DN40+DQ40)/5</f>
        <v>24</v>
      </c>
      <c r="J58" s="8">
        <f>K58/100*25</f>
        <v>8</v>
      </c>
      <c r="K58" s="62">
        <f>(DT40+DW40+DZ40+EC40+EF40)/5</f>
        <v>32</v>
      </c>
      <c r="L58" s="8">
        <f>M58/100*25</f>
        <v>9</v>
      </c>
      <c r="M58" s="62">
        <f>(EI40+EL40+EO40+ER40+EU40)/5</f>
        <v>36</v>
      </c>
    </row>
    <row r="59" spans="2:13">
      <c r="B59" s="7" t="s">
        <v>209</v>
      </c>
      <c r="C59" s="60" t="s">
        <v>710</v>
      </c>
      <c r="D59" s="8">
        <f>E59/100*25</f>
        <v>4</v>
      </c>
      <c r="E59" s="62">
        <f>(CB40+CE40+CH40+CK40+CN40)/5</f>
        <v>16</v>
      </c>
      <c r="F59" s="8">
        <f>G59/100*25</f>
        <v>3</v>
      </c>
      <c r="G59" s="62">
        <f>(CQ40+CT40+CW40+CZ40+DC40)/5</f>
        <v>12</v>
      </c>
      <c r="H59" s="8">
        <f>I59/100*25</f>
        <v>4</v>
      </c>
      <c r="I59" s="62">
        <f>(DF40+DI40+DL40+DO40+DR40)/5</f>
        <v>16</v>
      </c>
      <c r="J59" s="8">
        <f>K59/100*25</f>
        <v>4</v>
      </c>
      <c r="K59" s="62">
        <f>(DU40+DX40+EA40+ED40+EG40)/5</f>
        <v>16</v>
      </c>
      <c r="L59" s="8">
        <f>M59/100*25</f>
        <v>4</v>
      </c>
      <c r="M59" s="62">
        <f>(EJ40+EM40+EP40+ES40+EV40)/5</f>
        <v>16</v>
      </c>
    </row>
    <row r="60" spans="2:13">
      <c r="B60" s="7"/>
      <c r="C60" s="60"/>
      <c r="D60" s="66">
        <f t="shared" ref="D60:M60" si="14">SUM(D57:D59)</f>
        <v>25</v>
      </c>
      <c r="E60" s="66">
        <f t="shared" si="14"/>
        <v>100</v>
      </c>
      <c r="F60" s="66">
        <f t="shared" si="14"/>
        <v>25</v>
      </c>
      <c r="G60" s="65">
        <f t="shared" si="14"/>
        <v>100</v>
      </c>
      <c r="H60" s="66">
        <f t="shared" si="14"/>
        <v>25</v>
      </c>
      <c r="I60" s="65">
        <f t="shared" si="14"/>
        <v>100</v>
      </c>
      <c r="J60" s="66">
        <f t="shared" si="14"/>
        <v>25</v>
      </c>
      <c r="K60" s="65">
        <f t="shared" si="14"/>
        <v>100</v>
      </c>
      <c r="L60" s="66">
        <f t="shared" si="14"/>
        <v>25</v>
      </c>
      <c r="M60" s="65">
        <f t="shared" si="14"/>
        <v>100</v>
      </c>
    </row>
    <row r="61" spans="2:13">
      <c r="B61" s="7" t="s">
        <v>206</v>
      </c>
      <c r="C61" s="60" t="s">
        <v>711</v>
      </c>
      <c r="D61" s="8">
        <f>E61/100*25</f>
        <v>14</v>
      </c>
      <c r="E61" s="62">
        <f>(EW40+EZ40+FC40+FF40+FI40)/5</f>
        <v>56</v>
      </c>
    </row>
    <row r="62" spans="2:13">
      <c r="B62" s="7" t="s">
        <v>208</v>
      </c>
      <c r="C62" s="60" t="s">
        <v>711</v>
      </c>
      <c r="D62" s="8">
        <f>E62/100*25</f>
        <v>7</v>
      </c>
      <c r="E62" s="62">
        <f>(EX40+FA40+FD40+FG40+FJ40)/5</f>
        <v>28</v>
      </c>
    </row>
    <row r="63" spans="2:13">
      <c r="B63" s="7" t="s">
        <v>209</v>
      </c>
      <c r="C63" s="60" t="s">
        <v>711</v>
      </c>
      <c r="D63" s="8">
        <f>E63/100*25</f>
        <v>4</v>
      </c>
      <c r="E63" s="62">
        <f>(EY40+FB40+FE40+FH40+FK40)/5</f>
        <v>16</v>
      </c>
    </row>
    <row r="64" spans="2:13">
      <c r="B64" s="7"/>
      <c r="C64" s="60"/>
      <c r="D64" s="66">
        <f>SUM(D61:D63)</f>
        <v>25</v>
      </c>
      <c r="E64" s="66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41" workbookViewId="0">
      <selection activeCell="N53" sqref="N53"/>
    </sheetView>
  </sheetViews>
  <sheetFormatPr defaultColWidth="9" defaultRowHeight="14.4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>
      <c r="A1" s="1" t="s">
        <v>215</v>
      </c>
      <c r="B1" s="26" t="s">
        <v>712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254" ht="15.6">
      <c r="A2" s="99" t="s">
        <v>713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44"/>
      <c r="V2" s="44"/>
      <c r="W2" s="44"/>
      <c r="X2" s="44"/>
      <c r="Y2" s="44"/>
      <c r="Z2" s="44"/>
      <c r="AA2" s="44"/>
      <c r="AB2" s="44"/>
      <c r="AC2" s="44"/>
      <c r="AD2" s="3"/>
      <c r="AE2" s="3"/>
      <c r="AF2" s="3"/>
      <c r="AG2" s="3"/>
      <c r="AH2" s="3"/>
      <c r="AI2" s="3"/>
      <c r="AJ2" s="3"/>
      <c r="AK2" s="3"/>
      <c r="GQ2" s="100" t="s">
        <v>3</v>
      </c>
      <c r="GR2" s="100"/>
      <c r="II2" s="100" t="s">
        <v>714</v>
      </c>
      <c r="IJ2" s="100"/>
    </row>
    <row r="3" spans="1:254" ht="15.6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3"/>
      <c r="AE3" s="3"/>
      <c r="AF3" s="3"/>
      <c r="AG3" s="3"/>
      <c r="AH3" s="3"/>
      <c r="AI3" s="3"/>
      <c r="AJ3" s="3"/>
      <c r="AK3" s="3"/>
      <c r="II3" s="25"/>
      <c r="IJ3" s="25"/>
    </row>
    <row r="4" spans="1:254" ht="15.6">
      <c r="A4" s="2"/>
      <c r="B4" s="3"/>
      <c r="C4" s="151" t="s">
        <v>715</v>
      </c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 t="s">
        <v>7</v>
      </c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2" t="s">
        <v>8</v>
      </c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 t="s">
        <v>9</v>
      </c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 t="s">
        <v>716</v>
      </c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</row>
    <row r="5" spans="1:254" ht="13.5" customHeight="1">
      <c r="A5" s="119" t="s">
        <v>4</v>
      </c>
      <c r="B5" s="119" t="s">
        <v>5</v>
      </c>
      <c r="C5" s="122" t="s">
        <v>11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4"/>
      <c r="U5" s="153" t="s">
        <v>210</v>
      </c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50"/>
      <c r="AM5" s="153" t="s">
        <v>13</v>
      </c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5"/>
      <c r="BE5" s="153" t="s">
        <v>423</v>
      </c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5"/>
      <c r="BW5" s="153" t="s">
        <v>424</v>
      </c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5"/>
      <c r="CO5" s="153" t="s">
        <v>218</v>
      </c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5"/>
      <c r="DG5" s="156" t="s">
        <v>15</v>
      </c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8"/>
      <c r="DY5" s="159" t="s">
        <v>219</v>
      </c>
      <c r="DZ5" s="160"/>
      <c r="EA5" s="160"/>
      <c r="EB5" s="160"/>
      <c r="EC5" s="160"/>
      <c r="ED5" s="160"/>
      <c r="EE5" s="160"/>
      <c r="EF5" s="160"/>
      <c r="EG5" s="160"/>
      <c r="EH5" s="160"/>
      <c r="EI5" s="160"/>
      <c r="EJ5" s="160"/>
      <c r="EK5" s="160"/>
      <c r="EL5" s="160"/>
      <c r="EM5" s="160"/>
      <c r="EN5" s="160"/>
      <c r="EO5" s="160"/>
      <c r="EP5" s="161"/>
      <c r="EQ5" s="159" t="s">
        <v>220</v>
      </c>
      <c r="ER5" s="160"/>
      <c r="ES5" s="160"/>
      <c r="ET5" s="160"/>
      <c r="EU5" s="160"/>
      <c r="EV5" s="160"/>
      <c r="EW5" s="160"/>
      <c r="EX5" s="160"/>
      <c r="EY5" s="160"/>
      <c r="EZ5" s="160"/>
      <c r="FA5" s="160"/>
      <c r="FB5" s="160"/>
      <c r="FC5" s="160"/>
      <c r="FD5" s="160"/>
      <c r="FE5" s="160"/>
      <c r="FF5" s="160"/>
      <c r="FG5" s="160"/>
      <c r="FH5" s="161"/>
      <c r="FI5" s="159" t="s">
        <v>16</v>
      </c>
      <c r="FJ5" s="160"/>
      <c r="FK5" s="160"/>
      <c r="FL5" s="160"/>
      <c r="FM5" s="160"/>
      <c r="FN5" s="160"/>
      <c r="FO5" s="160"/>
      <c r="FP5" s="160"/>
      <c r="FQ5" s="160"/>
      <c r="FR5" s="160"/>
      <c r="FS5" s="160"/>
      <c r="FT5" s="160"/>
      <c r="FU5" s="160"/>
      <c r="FV5" s="160"/>
      <c r="FW5" s="160"/>
      <c r="FX5" s="160"/>
      <c r="FY5" s="160"/>
      <c r="FZ5" s="161"/>
      <c r="GA5" s="102" t="s">
        <v>714</v>
      </c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4"/>
      <c r="HB5" s="54"/>
      <c r="HC5" s="54"/>
      <c r="HD5" s="54"/>
      <c r="HE5" s="54"/>
      <c r="HF5" s="54"/>
      <c r="HG5" s="54"/>
      <c r="HH5" s="54"/>
      <c r="HI5" s="54"/>
      <c r="HJ5" s="55"/>
    </row>
    <row r="6" spans="1:254" ht="15.75" hidden="1" customHeight="1">
      <c r="A6" s="120"/>
      <c r="B6" s="120"/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7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J6" s="56"/>
    </row>
    <row r="7" spans="1:254" ht="15.75" hidden="1" customHeight="1">
      <c r="A7" s="120"/>
      <c r="B7" s="120"/>
      <c r="C7" s="125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7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J7" s="56"/>
    </row>
    <row r="8" spans="1:254" ht="15.75" hidden="1" customHeight="1">
      <c r="A8" s="120"/>
      <c r="B8" s="120"/>
      <c r="C8" s="125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7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J8" s="56"/>
    </row>
    <row r="9" spans="1:254" ht="15.75" hidden="1" customHeight="1">
      <c r="A9" s="120"/>
      <c r="B9" s="120"/>
      <c r="C9" s="125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7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J9" s="56"/>
    </row>
    <row r="10" spans="1:254" ht="15.75" hidden="1" customHeight="1">
      <c r="A10" s="120"/>
      <c r="B10" s="120"/>
      <c r="C10" s="128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30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54"/>
      <c r="HC10" s="54"/>
      <c r="HD10" s="54"/>
      <c r="HE10" s="54"/>
      <c r="HF10" s="54"/>
      <c r="HG10" s="54"/>
      <c r="HH10" s="54"/>
      <c r="HI10" s="54"/>
      <c r="HJ10" s="55"/>
    </row>
    <row r="11" spans="1:254" ht="15.6">
      <c r="A11" s="120"/>
      <c r="B11" s="120"/>
      <c r="C11" s="148" t="s">
        <v>717</v>
      </c>
      <c r="D11" s="149"/>
      <c r="E11" s="150"/>
      <c r="F11" s="148" t="s">
        <v>718</v>
      </c>
      <c r="G11" s="149"/>
      <c r="H11" s="150"/>
      <c r="I11" s="148" t="s">
        <v>719</v>
      </c>
      <c r="J11" s="149"/>
      <c r="K11" s="150"/>
      <c r="L11" s="148" t="s">
        <v>720</v>
      </c>
      <c r="M11" s="149"/>
      <c r="N11" s="150"/>
      <c r="O11" s="148" t="s">
        <v>721</v>
      </c>
      <c r="P11" s="149"/>
      <c r="Q11" s="150"/>
      <c r="R11" s="148" t="s">
        <v>722</v>
      </c>
      <c r="S11" s="149"/>
      <c r="T11" s="150"/>
      <c r="U11" s="148" t="s">
        <v>723</v>
      </c>
      <c r="V11" s="149"/>
      <c r="W11" s="150"/>
      <c r="X11" s="148" t="s">
        <v>724</v>
      </c>
      <c r="Y11" s="149"/>
      <c r="Z11" s="150"/>
      <c r="AA11" s="148" t="s">
        <v>725</v>
      </c>
      <c r="AB11" s="149"/>
      <c r="AC11" s="150"/>
      <c r="AD11" s="148" t="s">
        <v>726</v>
      </c>
      <c r="AE11" s="149"/>
      <c r="AF11" s="150"/>
      <c r="AG11" s="148" t="s">
        <v>727</v>
      </c>
      <c r="AH11" s="149"/>
      <c r="AI11" s="150"/>
      <c r="AJ11" s="148" t="s">
        <v>728</v>
      </c>
      <c r="AK11" s="149"/>
      <c r="AL11" s="150"/>
      <c r="AM11" s="145" t="s">
        <v>729</v>
      </c>
      <c r="AN11" s="146"/>
      <c r="AO11" s="147"/>
      <c r="AP11" s="148" t="s">
        <v>730</v>
      </c>
      <c r="AQ11" s="149"/>
      <c r="AR11" s="150"/>
      <c r="AS11" s="148" t="s">
        <v>731</v>
      </c>
      <c r="AT11" s="149"/>
      <c r="AU11" s="150"/>
      <c r="AV11" s="148" t="s">
        <v>732</v>
      </c>
      <c r="AW11" s="149"/>
      <c r="AX11" s="150"/>
      <c r="AY11" s="148" t="s">
        <v>733</v>
      </c>
      <c r="AZ11" s="149"/>
      <c r="BA11" s="150"/>
      <c r="BB11" s="148" t="s">
        <v>734</v>
      </c>
      <c r="BC11" s="149"/>
      <c r="BD11" s="150"/>
      <c r="BE11" s="145" t="s">
        <v>735</v>
      </c>
      <c r="BF11" s="146"/>
      <c r="BG11" s="147"/>
      <c r="BH11" s="145" t="s">
        <v>736</v>
      </c>
      <c r="BI11" s="146"/>
      <c r="BJ11" s="147"/>
      <c r="BK11" s="148" t="s">
        <v>737</v>
      </c>
      <c r="BL11" s="149"/>
      <c r="BM11" s="150"/>
      <c r="BN11" s="148" t="s">
        <v>738</v>
      </c>
      <c r="BO11" s="149"/>
      <c r="BP11" s="150"/>
      <c r="BQ11" s="145" t="s">
        <v>739</v>
      </c>
      <c r="BR11" s="146"/>
      <c r="BS11" s="147"/>
      <c r="BT11" s="148" t="s">
        <v>740</v>
      </c>
      <c r="BU11" s="149"/>
      <c r="BV11" s="150"/>
      <c r="BW11" s="145" t="s">
        <v>741</v>
      </c>
      <c r="BX11" s="146"/>
      <c r="BY11" s="147"/>
      <c r="BZ11" s="145" t="s">
        <v>742</v>
      </c>
      <c r="CA11" s="146"/>
      <c r="CB11" s="147"/>
      <c r="CC11" s="145" t="s">
        <v>743</v>
      </c>
      <c r="CD11" s="146"/>
      <c r="CE11" s="147"/>
      <c r="CF11" s="145" t="s">
        <v>744</v>
      </c>
      <c r="CG11" s="146"/>
      <c r="CH11" s="147"/>
      <c r="CI11" s="145" t="s">
        <v>745</v>
      </c>
      <c r="CJ11" s="146"/>
      <c r="CK11" s="147"/>
      <c r="CL11" s="145" t="s">
        <v>746</v>
      </c>
      <c r="CM11" s="146"/>
      <c r="CN11" s="147"/>
      <c r="CO11" s="142" t="s">
        <v>747</v>
      </c>
      <c r="CP11" s="143"/>
      <c r="CQ11" s="144"/>
      <c r="CR11" s="142" t="s">
        <v>748</v>
      </c>
      <c r="CS11" s="143"/>
      <c r="CT11" s="144"/>
      <c r="CU11" s="142" t="s">
        <v>749</v>
      </c>
      <c r="CV11" s="143"/>
      <c r="CW11" s="144"/>
      <c r="CX11" s="142" t="s">
        <v>750</v>
      </c>
      <c r="CY11" s="143"/>
      <c r="CZ11" s="144"/>
      <c r="DA11" s="142" t="s">
        <v>751</v>
      </c>
      <c r="DB11" s="143"/>
      <c r="DC11" s="144"/>
      <c r="DD11" s="142" t="s">
        <v>752</v>
      </c>
      <c r="DE11" s="143"/>
      <c r="DF11" s="144"/>
      <c r="DG11" s="142" t="s">
        <v>753</v>
      </c>
      <c r="DH11" s="143"/>
      <c r="DI11" s="144"/>
      <c r="DJ11" s="142" t="s">
        <v>754</v>
      </c>
      <c r="DK11" s="143"/>
      <c r="DL11" s="144"/>
      <c r="DM11" s="142" t="s">
        <v>755</v>
      </c>
      <c r="DN11" s="143"/>
      <c r="DO11" s="144"/>
      <c r="DP11" s="142" t="s">
        <v>756</v>
      </c>
      <c r="DQ11" s="143"/>
      <c r="DR11" s="144"/>
      <c r="DS11" s="142" t="s">
        <v>757</v>
      </c>
      <c r="DT11" s="143"/>
      <c r="DU11" s="144"/>
      <c r="DV11" s="142" t="s">
        <v>758</v>
      </c>
      <c r="DW11" s="143"/>
      <c r="DX11" s="144"/>
      <c r="DY11" s="142" t="s">
        <v>759</v>
      </c>
      <c r="DZ11" s="143"/>
      <c r="EA11" s="144"/>
      <c r="EB11" s="142" t="s">
        <v>760</v>
      </c>
      <c r="EC11" s="143"/>
      <c r="ED11" s="144"/>
      <c r="EE11" s="142" t="s">
        <v>761</v>
      </c>
      <c r="EF11" s="143"/>
      <c r="EG11" s="144"/>
      <c r="EH11" s="142" t="s">
        <v>762</v>
      </c>
      <c r="EI11" s="143"/>
      <c r="EJ11" s="144"/>
      <c r="EK11" s="142" t="s">
        <v>763</v>
      </c>
      <c r="EL11" s="143"/>
      <c r="EM11" s="144"/>
      <c r="EN11" s="142" t="s">
        <v>764</v>
      </c>
      <c r="EO11" s="143"/>
      <c r="EP11" s="144"/>
      <c r="EQ11" s="142" t="s">
        <v>765</v>
      </c>
      <c r="ER11" s="143"/>
      <c r="ES11" s="144"/>
      <c r="ET11" s="142" t="s">
        <v>766</v>
      </c>
      <c r="EU11" s="143"/>
      <c r="EV11" s="144"/>
      <c r="EW11" s="142" t="s">
        <v>767</v>
      </c>
      <c r="EX11" s="143"/>
      <c r="EY11" s="144"/>
      <c r="EZ11" s="142" t="s">
        <v>768</v>
      </c>
      <c r="FA11" s="143"/>
      <c r="FB11" s="144"/>
      <c r="FC11" s="142" t="s">
        <v>769</v>
      </c>
      <c r="FD11" s="143"/>
      <c r="FE11" s="144"/>
      <c r="FF11" s="142" t="s">
        <v>770</v>
      </c>
      <c r="FG11" s="143"/>
      <c r="FH11" s="144"/>
      <c r="FI11" s="142" t="s">
        <v>771</v>
      </c>
      <c r="FJ11" s="143"/>
      <c r="FK11" s="144"/>
      <c r="FL11" s="142" t="s">
        <v>772</v>
      </c>
      <c r="FM11" s="143"/>
      <c r="FN11" s="144"/>
      <c r="FO11" s="142" t="s">
        <v>773</v>
      </c>
      <c r="FP11" s="143"/>
      <c r="FQ11" s="144"/>
      <c r="FR11" s="142" t="s">
        <v>774</v>
      </c>
      <c r="FS11" s="143"/>
      <c r="FT11" s="144"/>
      <c r="FU11" s="142" t="s">
        <v>775</v>
      </c>
      <c r="FV11" s="143"/>
      <c r="FW11" s="144"/>
      <c r="FX11" s="142" t="s">
        <v>776</v>
      </c>
      <c r="FY11" s="143"/>
      <c r="FZ11" s="144"/>
      <c r="GA11" s="142" t="s">
        <v>777</v>
      </c>
      <c r="GB11" s="143"/>
      <c r="GC11" s="144"/>
      <c r="GD11" s="142" t="s">
        <v>778</v>
      </c>
      <c r="GE11" s="143"/>
      <c r="GF11" s="144"/>
      <c r="GG11" s="142" t="s">
        <v>779</v>
      </c>
      <c r="GH11" s="143"/>
      <c r="GI11" s="144"/>
      <c r="GJ11" s="142" t="s">
        <v>780</v>
      </c>
      <c r="GK11" s="143"/>
      <c r="GL11" s="144"/>
      <c r="GM11" s="142" t="s">
        <v>781</v>
      </c>
      <c r="GN11" s="143"/>
      <c r="GO11" s="144"/>
      <c r="GP11" s="142" t="s">
        <v>782</v>
      </c>
      <c r="GQ11" s="143"/>
      <c r="GR11" s="144"/>
      <c r="GZ11" s="52"/>
    </row>
    <row r="12" spans="1:254" ht="85.5" customHeight="1">
      <c r="A12" s="120"/>
      <c r="B12" s="120"/>
      <c r="C12" s="139" t="s">
        <v>783</v>
      </c>
      <c r="D12" s="140"/>
      <c r="E12" s="141"/>
      <c r="F12" s="139" t="s">
        <v>784</v>
      </c>
      <c r="G12" s="140"/>
      <c r="H12" s="141"/>
      <c r="I12" s="139" t="s">
        <v>785</v>
      </c>
      <c r="J12" s="140"/>
      <c r="K12" s="141"/>
      <c r="L12" s="139" t="s">
        <v>786</v>
      </c>
      <c r="M12" s="140"/>
      <c r="N12" s="141"/>
      <c r="O12" s="139" t="s">
        <v>787</v>
      </c>
      <c r="P12" s="140"/>
      <c r="Q12" s="141"/>
      <c r="R12" s="139" t="s">
        <v>788</v>
      </c>
      <c r="S12" s="140"/>
      <c r="T12" s="141"/>
      <c r="U12" s="139" t="s">
        <v>789</v>
      </c>
      <c r="V12" s="140"/>
      <c r="W12" s="141"/>
      <c r="X12" s="139" t="s">
        <v>790</v>
      </c>
      <c r="Y12" s="140"/>
      <c r="Z12" s="141"/>
      <c r="AA12" s="139" t="s">
        <v>791</v>
      </c>
      <c r="AB12" s="140"/>
      <c r="AC12" s="141"/>
      <c r="AD12" s="139" t="s">
        <v>792</v>
      </c>
      <c r="AE12" s="140"/>
      <c r="AF12" s="141"/>
      <c r="AG12" s="139" t="s">
        <v>793</v>
      </c>
      <c r="AH12" s="140"/>
      <c r="AI12" s="141"/>
      <c r="AJ12" s="139" t="s">
        <v>794</v>
      </c>
      <c r="AK12" s="140"/>
      <c r="AL12" s="141"/>
      <c r="AM12" s="139" t="s">
        <v>795</v>
      </c>
      <c r="AN12" s="140"/>
      <c r="AO12" s="141"/>
      <c r="AP12" s="139" t="s">
        <v>796</v>
      </c>
      <c r="AQ12" s="140"/>
      <c r="AR12" s="141"/>
      <c r="AS12" s="139" t="s">
        <v>797</v>
      </c>
      <c r="AT12" s="140"/>
      <c r="AU12" s="141"/>
      <c r="AV12" s="139" t="s">
        <v>798</v>
      </c>
      <c r="AW12" s="140"/>
      <c r="AX12" s="141"/>
      <c r="AY12" s="139" t="s">
        <v>799</v>
      </c>
      <c r="AZ12" s="140"/>
      <c r="BA12" s="141"/>
      <c r="BB12" s="139" t="s">
        <v>800</v>
      </c>
      <c r="BC12" s="140"/>
      <c r="BD12" s="141"/>
      <c r="BE12" s="139" t="s">
        <v>801</v>
      </c>
      <c r="BF12" s="140"/>
      <c r="BG12" s="141"/>
      <c r="BH12" s="139" t="s">
        <v>802</v>
      </c>
      <c r="BI12" s="140"/>
      <c r="BJ12" s="141"/>
      <c r="BK12" s="139" t="s">
        <v>803</v>
      </c>
      <c r="BL12" s="140"/>
      <c r="BM12" s="141"/>
      <c r="BN12" s="139" t="s">
        <v>804</v>
      </c>
      <c r="BO12" s="140"/>
      <c r="BP12" s="141"/>
      <c r="BQ12" s="139" t="s">
        <v>805</v>
      </c>
      <c r="BR12" s="140"/>
      <c r="BS12" s="141"/>
      <c r="BT12" s="139" t="s">
        <v>806</v>
      </c>
      <c r="BU12" s="140"/>
      <c r="BV12" s="141"/>
      <c r="BW12" s="139" t="s">
        <v>807</v>
      </c>
      <c r="BX12" s="140"/>
      <c r="BY12" s="141"/>
      <c r="BZ12" s="139" t="s">
        <v>808</v>
      </c>
      <c r="CA12" s="140"/>
      <c r="CB12" s="141"/>
      <c r="CC12" s="139" t="s">
        <v>809</v>
      </c>
      <c r="CD12" s="140"/>
      <c r="CE12" s="141"/>
      <c r="CF12" s="139" t="s">
        <v>810</v>
      </c>
      <c r="CG12" s="140"/>
      <c r="CH12" s="141"/>
      <c r="CI12" s="139" t="s">
        <v>811</v>
      </c>
      <c r="CJ12" s="140"/>
      <c r="CK12" s="141"/>
      <c r="CL12" s="139" t="s">
        <v>812</v>
      </c>
      <c r="CM12" s="140"/>
      <c r="CN12" s="141"/>
      <c r="CO12" s="133" t="s">
        <v>813</v>
      </c>
      <c r="CP12" s="134"/>
      <c r="CQ12" s="135"/>
      <c r="CR12" s="133" t="s">
        <v>814</v>
      </c>
      <c r="CS12" s="134"/>
      <c r="CT12" s="135"/>
      <c r="CU12" s="133" t="s">
        <v>815</v>
      </c>
      <c r="CV12" s="134"/>
      <c r="CW12" s="135"/>
      <c r="CX12" s="133" t="s">
        <v>816</v>
      </c>
      <c r="CY12" s="134"/>
      <c r="CZ12" s="135"/>
      <c r="DA12" s="133" t="s">
        <v>817</v>
      </c>
      <c r="DB12" s="134"/>
      <c r="DC12" s="135"/>
      <c r="DD12" s="133" t="s">
        <v>818</v>
      </c>
      <c r="DE12" s="134"/>
      <c r="DF12" s="135"/>
      <c r="DG12" s="133" t="s">
        <v>819</v>
      </c>
      <c r="DH12" s="134"/>
      <c r="DI12" s="135"/>
      <c r="DJ12" s="133" t="s">
        <v>820</v>
      </c>
      <c r="DK12" s="134"/>
      <c r="DL12" s="135"/>
      <c r="DM12" s="133" t="s">
        <v>821</v>
      </c>
      <c r="DN12" s="134"/>
      <c r="DO12" s="135"/>
      <c r="DP12" s="133" t="s">
        <v>822</v>
      </c>
      <c r="DQ12" s="134"/>
      <c r="DR12" s="135"/>
      <c r="DS12" s="133" t="s">
        <v>823</v>
      </c>
      <c r="DT12" s="134"/>
      <c r="DU12" s="135"/>
      <c r="DV12" s="133" t="s">
        <v>824</v>
      </c>
      <c r="DW12" s="134"/>
      <c r="DX12" s="135"/>
      <c r="DY12" s="133" t="s">
        <v>825</v>
      </c>
      <c r="DZ12" s="134"/>
      <c r="EA12" s="135"/>
      <c r="EB12" s="133" t="s">
        <v>826</v>
      </c>
      <c r="EC12" s="134"/>
      <c r="ED12" s="135"/>
      <c r="EE12" s="133" t="s">
        <v>827</v>
      </c>
      <c r="EF12" s="134"/>
      <c r="EG12" s="135"/>
      <c r="EH12" s="133" t="s">
        <v>828</v>
      </c>
      <c r="EI12" s="134"/>
      <c r="EJ12" s="135"/>
      <c r="EK12" s="136" t="s">
        <v>829</v>
      </c>
      <c r="EL12" s="137"/>
      <c r="EM12" s="138"/>
      <c r="EN12" s="133" t="s">
        <v>830</v>
      </c>
      <c r="EO12" s="134"/>
      <c r="EP12" s="135"/>
      <c r="EQ12" s="133" t="s">
        <v>831</v>
      </c>
      <c r="ER12" s="134"/>
      <c r="ES12" s="135"/>
      <c r="ET12" s="133" t="s">
        <v>832</v>
      </c>
      <c r="EU12" s="134"/>
      <c r="EV12" s="135"/>
      <c r="EW12" s="133" t="s">
        <v>833</v>
      </c>
      <c r="EX12" s="134"/>
      <c r="EY12" s="135"/>
      <c r="EZ12" s="133" t="s">
        <v>834</v>
      </c>
      <c r="FA12" s="134"/>
      <c r="FB12" s="135"/>
      <c r="FC12" s="133" t="s">
        <v>835</v>
      </c>
      <c r="FD12" s="134"/>
      <c r="FE12" s="135"/>
      <c r="FF12" s="133" t="s">
        <v>836</v>
      </c>
      <c r="FG12" s="134"/>
      <c r="FH12" s="135"/>
      <c r="FI12" s="133" t="s">
        <v>837</v>
      </c>
      <c r="FJ12" s="134"/>
      <c r="FK12" s="135"/>
      <c r="FL12" s="133" t="s">
        <v>838</v>
      </c>
      <c r="FM12" s="134"/>
      <c r="FN12" s="135"/>
      <c r="FO12" s="133" t="s">
        <v>839</v>
      </c>
      <c r="FP12" s="134"/>
      <c r="FQ12" s="135"/>
      <c r="FR12" s="133" t="s">
        <v>840</v>
      </c>
      <c r="FS12" s="134"/>
      <c r="FT12" s="135"/>
      <c r="FU12" s="136" t="s">
        <v>841</v>
      </c>
      <c r="FV12" s="137"/>
      <c r="FW12" s="138"/>
      <c r="FX12" s="133" t="s">
        <v>842</v>
      </c>
      <c r="FY12" s="134"/>
      <c r="FZ12" s="135"/>
      <c r="GA12" s="133" t="s">
        <v>843</v>
      </c>
      <c r="GB12" s="134"/>
      <c r="GC12" s="135"/>
      <c r="GD12" s="133" t="s">
        <v>844</v>
      </c>
      <c r="GE12" s="134"/>
      <c r="GF12" s="135"/>
      <c r="GG12" s="133" t="s">
        <v>845</v>
      </c>
      <c r="GH12" s="134"/>
      <c r="GI12" s="135"/>
      <c r="GJ12" s="133" t="s">
        <v>846</v>
      </c>
      <c r="GK12" s="134"/>
      <c r="GL12" s="135"/>
      <c r="GM12" s="133" t="s">
        <v>847</v>
      </c>
      <c r="GN12" s="134"/>
      <c r="GO12" s="135"/>
      <c r="GP12" s="133" t="s">
        <v>848</v>
      </c>
      <c r="GQ12" s="134"/>
      <c r="GR12" s="135"/>
      <c r="GS12" s="53"/>
    </row>
    <row r="13" spans="1:254" ht="100.5" customHeight="1">
      <c r="A13" s="121"/>
      <c r="B13" s="121"/>
      <c r="C13" s="28" t="s">
        <v>849</v>
      </c>
      <c r="D13" s="28" t="s">
        <v>850</v>
      </c>
      <c r="E13" s="28" t="s">
        <v>851</v>
      </c>
      <c r="F13" s="28" t="s">
        <v>852</v>
      </c>
      <c r="G13" s="28" t="s">
        <v>853</v>
      </c>
      <c r="H13" s="28" t="s">
        <v>854</v>
      </c>
      <c r="I13" s="28" t="s">
        <v>855</v>
      </c>
      <c r="J13" s="28" t="s">
        <v>856</v>
      </c>
      <c r="K13" s="28" t="s">
        <v>857</v>
      </c>
      <c r="L13" s="28" t="s">
        <v>858</v>
      </c>
      <c r="M13" s="28" t="s">
        <v>859</v>
      </c>
      <c r="N13" s="28" t="s">
        <v>860</v>
      </c>
      <c r="O13" s="28" t="s">
        <v>861</v>
      </c>
      <c r="P13" s="28" t="s">
        <v>861</v>
      </c>
      <c r="Q13" s="28" t="s">
        <v>862</v>
      </c>
      <c r="R13" s="28" t="s">
        <v>863</v>
      </c>
      <c r="S13" s="28" t="s">
        <v>864</v>
      </c>
      <c r="T13" s="28" t="s">
        <v>865</v>
      </c>
      <c r="U13" s="28" t="s">
        <v>866</v>
      </c>
      <c r="V13" s="28" t="s">
        <v>867</v>
      </c>
      <c r="W13" s="28" t="s">
        <v>868</v>
      </c>
      <c r="X13" s="28" t="s">
        <v>869</v>
      </c>
      <c r="Y13" s="28" t="s">
        <v>615</v>
      </c>
      <c r="Z13" s="28" t="s">
        <v>870</v>
      </c>
      <c r="AA13" s="28" t="s">
        <v>871</v>
      </c>
      <c r="AB13" s="28" t="s">
        <v>872</v>
      </c>
      <c r="AC13" s="28" t="s">
        <v>873</v>
      </c>
      <c r="AD13" s="28" t="s">
        <v>874</v>
      </c>
      <c r="AE13" s="28" t="s">
        <v>875</v>
      </c>
      <c r="AF13" s="28" t="s">
        <v>876</v>
      </c>
      <c r="AG13" s="28" t="s">
        <v>877</v>
      </c>
      <c r="AH13" s="28" t="s">
        <v>878</v>
      </c>
      <c r="AI13" s="28" t="s">
        <v>879</v>
      </c>
      <c r="AJ13" s="28" t="s">
        <v>319</v>
      </c>
      <c r="AK13" s="28" t="s">
        <v>880</v>
      </c>
      <c r="AL13" s="28" t="s">
        <v>881</v>
      </c>
      <c r="AM13" s="28" t="s">
        <v>882</v>
      </c>
      <c r="AN13" s="28" t="s">
        <v>883</v>
      </c>
      <c r="AO13" s="28" t="s">
        <v>884</v>
      </c>
      <c r="AP13" s="28" t="s">
        <v>885</v>
      </c>
      <c r="AQ13" s="28" t="s">
        <v>178</v>
      </c>
      <c r="AR13" s="28" t="s">
        <v>886</v>
      </c>
      <c r="AS13" s="28" t="s">
        <v>887</v>
      </c>
      <c r="AT13" s="28" t="s">
        <v>888</v>
      </c>
      <c r="AU13" s="28" t="s">
        <v>889</v>
      </c>
      <c r="AV13" s="28" t="s">
        <v>890</v>
      </c>
      <c r="AW13" s="28" t="s">
        <v>891</v>
      </c>
      <c r="AX13" s="28" t="s">
        <v>892</v>
      </c>
      <c r="AY13" s="28" t="s">
        <v>893</v>
      </c>
      <c r="AZ13" s="28" t="s">
        <v>894</v>
      </c>
      <c r="BA13" s="28" t="s">
        <v>895</v>
      </c>
      <c r="BB13" s="28" t="s">
        <v>896</v>
      </c>
      <c r="BC13" s="28" t="s">
        <v>897</v>
      </c>
      <c r="BD13" s="28" t="s">
        <v>898</v>
      </c>
      <c r="BE13" s="28" t="s">
        <v>306</v>
      </c>
      <c r="BF13" s="28" t="s">
        <v>899</v>
      </c>
      <c r="BG13" s="28" t="s">
        <v>554</v>
      </c>
      <c r="BH13" s="28" t="s">
        <v>900</v>
      </c>
      <c r="BI13" s="28" t="s">
        <v>901</v>
      </c>
      <c r="BJ13" s="28" t="s">
        <v>902</v>
      </c>
      <c r="BK13" s="28" t="s">
        <v>903</v>
      </c>
      <c r="BL13" s="28" t="s">
        <v>904</v>
      </c>
      <c r="BM13" s="28" t="s">
        <v>905</v>
      </c>
      <c r="BN13" s="28" t="s">
        <v>906</v>
      </c>
      <c r="BO13" s="28" t="s">
        <v>907</v>
      </c>
      <c r="BP13" s="28" t="s">
        <v>908</v>
      </c>
      <c r="BQ13" s="28" t="s">
        <v>309</v>
      </c>
      <c r="BR13" s="28" t="s">
        <v>909</v>
      </c>
      <c r="BS13" s="28" t="s">
        <v>910</v>
      </c>
      <c r="BT13" s="28" t="s">
        <v>911</v>
      </c>
      <c r="BU13" s="28" t="s">
        <v>912</v>
      </c>
      <c r="BV13" s="50" t="s">
        <v>913</v>
      </c>
      <c r="BW13" s="51" t="s">
        <v>914</v>
      </c>
      <c r="BX13" s="28" t="s">
        <v>915</v>
      </c>
      <c r="BY13" s="28" t="s">
        <v>916</v>
      </c>
      <c r="BZ13" s="28" t="s">
        <v>327</v>
      </c>
      <c r="CA13" s="28" t="s">
        <v>328</v>
      </c>
      <c r="CB13" s="28" t="s">
        <v>917</v>
      </c>
      <c r="CC13" s="28" t="s">
        <v>918</v>
      </c>
      <c r="CD13" s="28" t="s">
        <v>919</v>
      </c>
      <c r="CE13" s="28" t="s">
        <v>920</v>
      </c>
      <c r="CF13" s="28" t="s">
        <v>921</v>
      </c>
      <c r="CG13" s="28" t="s">
        <v>922</v>
      </c>
      <c r="CH13" s="28" t="s">
        <v>923</v>
      </c>
      <c r="CI13" s="28" t="s">
        <v>924</v>
      </c>
      <c r="CJ13" s="28" t="s">
        <v>925</v>
      </c>
      <c r="CK13" s="28" t="s">
        <v>926</v>
      </c>
      <c r="CL13" s="28" t="s">
        <v>927</v>
      </c>
      <c r="CM13" s="28" t="s">
        <v>928</v>
      </c>
      <c r="CN13" s="50" t="s">
        <v>929</v>
      </c>
      <c r="CO13" s="28" t="s">
        <v>930</v>
      </c>
      <c r="CP13" s="28" t="s">
        <v>931</v>
      </c>
      <c r="CQ13" s="28" t="s">
        <v>932</v>
      </c>
      <c r="CR13" s="28" t="s">
        <v>338</v>
      </c>
      <c r="CS13" s="28" t="s">
        <v>933</v>
      </c>
      <c r="CT13" s="28" t="s">
        <v>339</v>
      </c>
      <c r="CU13" s="28" t="s">
        <v>934</v>
      </c>
      <c r="CV13" s="28" t="s">
        <v>935</v>
      </c>
      <c r="CW13" s="28" t="s">
        <v>936</v>
      </c>
      <c r="CX13" s="28" t="s">
        <v>937</v>
      </c>
      <c r="CY13" s="28" t="s">
        <v>938</v>
      </c>
      <c r="CZ13" s="28" t="s">
        <v>939</v>
      </c>
      <c r="DA13" s="28" t="s">
        <v>940</v>
      </c>
      <c r="DB13" s="28" t="s">
        <v>941</v>
      </c>
      <c r="DC13" s="28" t="s">
        <v>942</v>
      </c>
      <c r="DD13" s="28" t="s">
        <v>943</v>
      </c>
      <c r="DE13" s="28" t="s">
        <v>944</v>
      </c>
      <c r="DF13" s="28" t="s">
        <v>945</v>
      </c>
      <c r="DG13" s="28" t="s">
        <v>946</v>
      </c>
      <c r="DH13" s="28" t="s">
        <v>947</v>
      </c>
      <c r="DI13" s="28" t="s">
        <v>948</v>
      </c>
      <c r="DJ13" s="28" t="s">
        <v>949</v>
      </c>
      <c r="DK13" s="28" t="s">
        <v>950</v>
      </c>
      <c r="DL13" s="28" t="s">
        <v>951</v>
      </c>
      <c r="DM13" s="28" t="s">
        <v>952</v>
      </c>
      <c r="DN13" s="28" t="s">
        <v>953</v>
      </c>
      <c r="DO13" s="28" t="s">
        <v>954</v>
      </c>
      <c r="DP13" s="28" t="s">
        <v>955</v>
      </c>
      <c r="DQ13" s="28" t="s">
        <v>956</v>
      </c>
      <c r="DR13" s="28" t="s">
        <v>957</v>
      </c>
      <c r="DS13" s="28" t="s">
        <v>958</v>
      </c>
      <c r="DT13" s="28" t="s">
        <v>959</v>
      </c>
      <c r="DU13" s="28" t="s">
        <v>960</v>
      </c>
      <c r="DV13" s="28" t="s">
        <v>961</v>
      </c>
      <c r="DW13" s="28" t="s">
        <v>962</v>
      </c>
      <c r="DX13" s="28" t="s">
        <v>963</v>
      </c>
      <c r="DY13" s="28" t="s">
        <v>964</v>
      </c>
      <c r="DZ13" s="28" t="s">
        <v>965</v>
      </c>
      <c r="EA13" s="28" t="s">
        <v>966</v>
      </c>
      <c r="EB13" s="28" t="s">
        <v>967</v>
      </c>
      <c r="EC13" s="28" t="s">
        <v>968</v>
      </c>
      <c r="ED13" s="28" t="s">
        <v>969</v>
      </c>
      <c r="EE13" s="28" t="s">
        <v>633</v>
      </c>
      <c r="EF13" s="28" t="s">
        <v>970</v>
      </c>
      <c r="EG13" s="28" t="s">
        <v>971</v>
      </c>
      <c r="EH13" s="28" t="s">
        <v>972</v>
      </c>
      <c r="EI13" s="28" t="s">
        <v>973</v>
      </c>
      <c r="EJ13" s="28" t="s">
        <v>974</v>
      </c>
      <c r="EK13" s="28" t="s">
        <v>975</v>
      </c>
      <c r="EL13" s="28" t="s">
        <v>976</v>
      </c>
      <c r="EM13" s="28" t="s">
        <v>977</v>
      </c>
      <c r="EN13" s="28" t="s">
        <v>978</v>
      </c>
      <c r="EO13" s="28" t="s">
        <v>979</v>
      </c>
      <c r="EP13" s="28" t="s">
        <v>980</v>
      </c>
      <c r="EQ13" s="28" t="s">
        <v>981</v>
      </c>
      <c r="ER13" s="28" t="s">
        <v>982</v>
      </c>
      <c r="ES13" s="28" t="s">
        <v>983</v>
      </c>
      <c r="ET13" s="28" t="s">
        <v>984</v>
      </c>
      <c r="EU13" s="28" t="s">
        <v>985</v>
      </c>
      <c r="EV13" s="28" t="s">
        <v>986</v>
      </c>
      <c r="EW13" s="28" t="s">
        <v>987</v>
      </c>
      <c r="EX13" s="28" t="s">
        <v>988</v>
      </c>
      <c r="EY13" s="28" t="s">
        <v>989</v>
      </c>
      <c r="EZ13" s="28" t="s">
        <v>885</v>
      </c>
      <c r="FA13" s="28" t="s">
        <v>367</v>
      </c>
      <c r="FB13" s="28" t="s">
        <v>886</v>
      </c>
      <c r="FC13" s="28" t="s">
        <v>990</v>
      </c>
      <c r="FD13" s="28" t="s">
        <v>991</v>
      </c>
      <c r="FE13" s="28" t="s">
        <v>992</v>
      </c>
      <c r="FF13" s="28" t="s">
        <v>993</v>
      </c>
      <c r="FG13" s="28" t="s">
        <v>994</v>
      </c>
      <c r="FH13" s="28" t="s">
        <v>995</v>
      </c>
      <c r="FI13" s="28" t="s">
        <v>996</v>
      </c>
      <c r="FJ13" s="28" t="s">
        <v>997</v>
      </c>
      <c r="FK13" s="28" t="s">
        <v>998</v>
      </c>
      <c r="FL13" s="28" t="s">
        <v>999</v>
      </c>
      <c r="FM13" s="28" t="s">
        <v>1000</v>
      </c>
      <c r="FN13" s="28" t="s">
        <v>1001</v>
      </c>
      <c r="FO13" s="28" t="s">
        <v>1002</v>
      </c>
      <c r="FP13" s="28" t="s">
        <v>1003</v>
      </c>
      <c r="FQ13" s="28" t="s">
        <v>1004</v>
      </c>
      <c r="FR13" s="28" t="s">
        <v>1005</v>
      </c>
      <c r="FS13" s="28" t="s">
        <v>1006</v>
      </c>
      <c r="FT13" s="28" t="s">
        <v>1007</v>
      </c>
      <c r="FU13" s="28" t="s">
        <v>1008</v>
      </c>
      <c r="FV13" s="28" t="s">
        <v>599</v>
      </c>
      <c r="FW13" s="28" t="s">
        <v>1009</v>
      </c>
      <c r="FX13" s="28" t="s">
        <v>1010</v>
      </c>
      <c r="FY13" s="28" t="s">
        <v>1011</v>
      </c>
      <c r="FZ13" s="28" t="s">
        <v>1012</v>
      </c>
      <c r="GA13" s="28" t="s">
        <v>1013</v>
      </c>
      <c r="GB13" s="28" t="s">
        <v>1014</v>
      </c>
      <c r="GC13" s="28" t="s">
        <v>1015</v>
      </c>
      <c r="GD13" s="28" t="s">
        <v>1016</v>
      </c>
      <c r="GE13" s="28" t="s">
        <v>1017</v>
      </c>
      <c r="GF13" s="28" t="s">
        <v>1018</v>
      </c>
      <c r="GG13" s="28" t="s">
        <v>1019</v>
      </c>
      <c r="GH13" s="28" t="s">
        <v>1020</v>
      </c>
      <c r="GI13" s="28" t="s">
        <v>1021</v>
      </c>
      <c r="GJ13" s="28" t="s">
        <v>1022</v>
      </c>
      <c r="GK13" s="28" t="s">
        <v>1023</v>
      </c>
      <c r="GL13" s="28" t="s">
        <v>1024</v>
      </c>
      <c r="GM13" s="28" t="s">
        <v>1025</v>
      </c>
      <c r="GN13" s="28" t="s">
        <v>1026</v>
      </c>
      <c r="GO13" s="28" t="s">
        <v>1027</v>
      </c>
      <c r="GP13" s="28" t="s">
        <v>1028</v>
      </c>
      <c r="GQ13" s="28" t="s">
        <v>1029</v>
      </c>
      <c r="GR13" s="28" t="s">
        <v>1030</v>
      </c>
    </row>
    <row r="14" spans="1:254" ht="15.6">
      <c r="A14" s="45">
        <v>1</v>
      </c>
      <c r="B14" s="46" t="s">
        <v>1031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54" ht="15.6">
      <c r="A15" s="6">
        <v>2</v>
      </c>
      <c r="B15" s="46" t="s">
        <v>1032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S15" s="7"/>
      <c r="ET15" s="7">
        <v>1</v>
      </c>
      <c r="EV15" s="7"/>
      <c r="EW15" s="7">
        <v>1</v>
      </c>
      <c r="EY15" s="7"/>
      <c r="EZ15" s="7">
        <v>1</v>
      </c>
      <c r="FB15" s="7"/>
      <c r="FC15" s="7">
        <v>1</v>
      </c>
      <c r="FE15" s="7"/>
      <c r="FF15" s="7">
        <v>1</v>
      </c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/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54" ht="15.6">
      <c r="A16" s="6">
        <v>3</v>
      </c>
      <c r="B16" s="46" t="s">
        <v>1033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>
        <v>1</v>
      </c>
      <c r="FM16" s="7"/>
      <c r="FN16" s="7"/>
      <c r="FO16" s="7">
        <v>1</v>
      </c>
      <c r="FP16" s="7"/>
      <c r="FQ16" s="7"/>
      <c r="FR16" s="7">
        <v>1</v>
      </c>
      <c r="FS16" s="7"/>
      <c r="FT16" s="7"/>
      <c r="FU16" s="7">
        <v>1</v>
      </c>
      <c r="FV16" s="7"/>
      <c r="FW16" s="7"/>
      <c r="FX16" s="7">
        <v>1</v>
      </c>
      <c r="FY16" s="7"/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 ht="15.6">
      <c r="A17" s="6">
        <v>4</v>
      </c>
      <c r="B17" s="46" t="s">
        <v>1034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/>
      <c r="V17" s="7">
        <v>1</v>
      </c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  <c r="FL17" s="7"/>
      <c r="FM17" s="7">
        <v>1</v>
      </c>
      <c r="FN17" s="7"/>
      <c r="FO17" s="7"/>
      <c r="FP17" s="7">
        <v>1</v>
      </c>
      <c r="FQ17" s="7"/>
      <c r="FR17" s="7"/>
      <c r="FS17" s="7">
        <v>1</v>
      </c>
      <c r="FT17" s="7"/>
      <c r="FU17" s="7"/>
      <c r="FV17" s="7">
        <v>1</v>
      </c>
      <c r="FW17" s="7"/>
      <c r="FX17" s="7"/>
      <c r="FY17" s="7">
        <v>1</v>
      </c>
      <c r="FZ17" s="7"/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 ht="15.6">
      <c r="A18" s="6">
        <v>5</v>
      </c>
      <c r="B18" s="46" t="s">
        <v>1035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/>
      <c r="BG18" s="7">
        <v>1</v>
      </c>
      <c r="BH18" s="7"/>
      <c r="BI18" s="7"/>
      <c r="BJ18" s="7">
        <v>1</v>
      </c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/>
      <c r="FK18" s="7">
        <v>1</v>
      </c>
      <c r="FL18" s="7"/>
      <c r="FM18" s="7"/>
      <c r="FN18" s="7">
        <v>1</v>
      </c>
      <c r="FO18" s="7"/>
      <c r="FP18" s="7"/>
      <c r="FQ18" s="7">
        <v>1</v>
      </c>
      <c r="FR18" s="7"/>
      <c r="FS18" s="7"/>
      <c r="FT18" s="7">
        <v>1</v>
      </c>
      <c r="FU18" s="7"/>
      <c r="FV18" s="7"/>
      <c r="FW18" s="7">
        <v>1</v>
      </c>
      <c r="FX18" s="7"/>
      <c r="FY18" s="7"/>
      <c r="FZ18" s="7">
        <v>1</v>
      </c>
      <c r="GA18" s="7"/>
      <c r="GB18" s="7"/>
      <c r="GC18" s="7">
        <v>1</v>
      </c>
      <c r="GD18" s="7"/>
      <c r="GE18" s="7"/>
      <c r="GF18" s="7">
        <v>1</v>
      </c>
      <c r="GG18" s="7"/>
      <c r="GH18" s="7"/>
      <c r="GI18" s="7">
        <v>1</v>
      </c>
      <c r="GJ18" s="7"/>
      <c r="GK18" s="7"/>
      <c r="GL18" s="7">
        <v>1</v>
      </c>
      <c r="GM18" s="7"/>
      <c r="GN18" s="7"/>
      <c r="GO18" s="7">
        <v>1</v>
      </c>
      <c r="GP18" s="7"/>
      <c r="GQ18" s="7"/>
      <c r="GR18" s="7">
        <v>1</v>
      </c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 ht="15.6">
      <c r="A19" s="6">
        <v>6</v>
      </c>
      <c r="B19" s="46" t="s">
        <v>1036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>
        <v>1</v>
      </c>
      <c r="W19" s="7"/>
      <c r="X19" s="7"/>
      <c r="Y19" s="7">
        <v>1</v>
      </c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/>
      <c r="AO19" s="7">
        <v>1</v>
      </c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/>
      <c r="BF19" s="7">
        <v>1</v>
      </c>
      <c r="BG19" s="7"/>
      <c r="BH19" s="7"/>
      <c r="BI19" s="7">
        <v>1</v>
      </c>
      <c r="BJ19" s="7"/>
      <c r="BK19" s="7"/>
      <c r="BL19" s="7">
        <v>1</v>
      </c>
      <c r="BM19" s="7"/>
      <c r="BN19" s="7"/>
      <c r="BO19" s="7">
        <v>1</v>
      </c>
      <c r="BP19" s="7"/>
      <c r="BQ19" s="7"/>
      <c r="BR19" s="7">
        <v>1</v>
      </c>
      <c r="BS19" s="7"/>
      <c r="BT19" s="7"/>
      <c r="BU19" s="7">
        <v>1</v>
      </c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/>
      <c r="DT19" s="7">
        <v>1</v>
      </c>
      <c r="DU19" s="7"/>
      <c r="DV19" s="7"/>
      <c r="DW19" s="7">
        <v>1</v>
      </c>
      <c r="DX19" s="7"/>
      <c r="DY19" s="7"/>
      <c r="DZ19" s="7">
        <v>1</v>
      </c>
      <c r="EA19" s="7"/>
      <c r="EB19" s="7"/>
      <c r="EC19" s="7">
        <v>1</v>
      </c>
      <c r="ED19" s="7"/>
      <c r="EE19" s="7"/>
      <c r="EF19" s="7">
        <v>1</v>
      </c>
      <c r="EG19" s="7"/>
      <c r="EH19" s="7"/>
      <c r="EI19" s="7">
        <v>1</v>
      </c>
      <c r="EJ19" s="7"/>
      <c r="EK19" s="7"/>
      <c r="EL19" s="7">
        <v>1</v>
      </c>
      <c r="EM19" s="7"/>
      <c r="EN19" s="7"/>
      <c r="EO19" s="7">
        <v>1</v>
      </c>
      <c r="EP19" s="7"/>
      <c r="EQ19" s="7"/>
      <c r="ER19" s="7">
        <v>1</v>
      </c>
      <c r="ES19" s="7"/>
      <c r="ET19" s="7"/>
      <c r="EU19" s="7">
        <v>1</v>
      </c>
      <c r="EV19" s="7"/>
      <c r="EW19" s="7"/>
      <c r="EX19" s="7">
        <v>1</v>
      </c>
      <c r="EY19" s="7"/>
      <c r="EZ19" s="7"/>
      <c r="FA19" s="7">
        <v>1</v>
      </c>
      <c r="FB19" s="7"/>
      <c r="FC19" s="7"/>
      <c r="FD19" s="7">
        <v>1</v>
      </c>
      <c r="FE19" s="7"/>
      <c r="FF19" s="7"/>
      <c r="FG19" s="7">
        <v>1</v>
      </c>
      <c r="FH19" s="7"/>
      <c r="FI19" s="7"/>
      <c r="FJ19" s="7">
        <v>1</v>
      </c>
      <c r="FK19" s="7"/>
      <c r="FL19" s="7"/>
      <c r="FM19" s="7">
        <v>1</v>
      </c>
      <c r="FN19" s="7"/>
      <c r="FO19" s="7"/>
      <c r="FP19" s="7">
        <v>1</v>
      </c>
      <c r="FQ19" s="7"/>
      <c r="FR19" s="7"/>
      <c r="FS19" s="7">
        <v>1</v>
      </c>
      <c r="FT19" s="7"/>
      <c r="FU19" s="7"/>
      <c r="FV19" s="7">
        <v>1</v>
      </c>
      <c r="FW19" s="7"/>
      <c r="FX19" s="7"/>
      <c r="FY19" s="7">
        <v>1</v>
      </c>
      <c r="FZ19" s="7"/>
      <c r="GA19" s="7"/>
      <c r="GB19" s="7">
        <v>1</v>
      </c>
      <c r="GC19" s="7"/>
      <c r="GD19" s="7"/>
      <c r="GE19" s="7">
        <v>1</v>
      </c>
      <c r="GF19" s="7"/>
      <c r="GG19" s="7"/>
      <c r="GH19" s="7">
        <v>1</v>
      </c>
      <c r="GI19" s="7"/>
      <c r="GJ19" s="7"/>
      <c r="GK19" s="7">
        <v>1</v>
      </c>
      <c r="GL19" s="7"/>
      <c r="GM19" s="7"/>
      <c r="GN19" s="7">
        <v>1</v>
      </c>
      <c r="GO19" s="7"/>
      <c r="GP19" s="7"/>
      <c r="GQ19" s="7">
        <v>1</v>
      </c>
      <c r="GR19" s="7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 ht="15.6">
      <c r="A20" s="6">
        <v>7</v>
      </c>
      <c r="B20" s="46" t="s">
        <v>1037</v>
      </c>
      <c r="C20" s="7"/>
      <c r="D20" s="7">
        <v>1</v>
      </c>
      <c r="E20" s="7"/>
      <c r="F20" s="7"/>
      <c r="G20" s="7">
        <v>1</v>
      </c>
      <c r="H20" s="7"/>
      <c r="I20" s="7"/>
      <c r="J20" s="7">
        <v>1</v>
      </c>
      <c r="K20" s="7"/>
      <c r="L20" s="7"/>
      <c r="M20" s="7">
        <v>1</v>
      </c>
      <c r="N20" s="7"/>
      <c r="O20" s="7"/>
      <c r="P20" s="7">
        <v>1</v>
      </c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7">
        <v>1</v>
      </c>
      <c r="DT20" s="7"/>
      <c r="DU20" s="7"/>
      <c r="DV20" s="7">
        <v>1</v>
      </c>
      <c r="DW20" s="7"/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7"/>
      <c r="FM20" s="7">
        <v>1</v>
      </c>
      <c r="FN20" s="7"/>
      <c r="FO20" s="7"/>
      <c r="FP20" s="7">
        <v>1</v>
      </c>
      <c r="FQ20" s="7"/>
      <c r="FR20" s="7"/>
      <c r="FS20" s="7">
        <v>1</v>
      </c>
      <c r="FT20" s="7"/>
      <c r="FU20" s="7"/>
      <c r="FV20" s="7">
        <v>1</v>
      </c>
      <c r="FW20" s="7"/>
      <c r="FX20" s="7"/>
      <c r="FY20" s="7">
        <v>1</v>
      </c>
      <c r="FZ20" s="7"/>
      <c r="GA20" s="7">
        <v>1</v>
      </c>
      <c r="GB20" s="7"/>
      <c r="GC20" s="7"/>
      <c r="GD20" s="7">
        <v>1</v>
      </c>
      <c r="GE20" s="7"/>
      <c r="GF20" s="7"/>
      <c r="GG20" s="7">
        <v>1</v>
      </c>
      <c r="GH20" s="7"/>
      <c r="GI20" s="7"/>
      <c r="GJ20" s="7">
        <v>1</v>
      </c>
      <c r="GK20" s="7"/>
      <c r="GL20" s="7"/>
      <c r="GM20" s="7">
        <v>1</v>
      </c>
      <c r="GN20" s="7"/>
      <c r="GO20" s="7"/>
      <c r="GP20" s="7">
        <v>1</v>
      </c>
      <c r="GQ20" s="7"/>
      <c r="GR20" s="7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8">
        <v>8</v>
      </c>
      <c r="B21" s="46" t="s">
        <v>1038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>
        <v>1</v>
      </c>
      <c r="BF21" s="7" t="s">
        <v>1039</v>
      </c>
      <c r="BG21" s="7"/>
      <c r="BH21" s="7">
        <v>1</v>
      </c>
      <c r="BI21" s="7" t="s">
        <v>1039</v>
      </c>
      <c r="BJ21" s="7"/>
      <c r="BK21" s="7">
        <v>1</v>
      </c>
      <c r="BL21" s="7" t="s">
        <v>1039</v>
      </c>
      <c r="BM21" s="7"/>
      <c r="BN21" s="7">
        <v>1</v>
      </c>
      <c r="BO21" s="7" t="s">
        <v>1039</v>
      </c>
      <c r="BP21" s="7"/>
      <c r="BQ21" s="7">
        <v>1</v>
      </c>
      <c r="BR21" s="7" t="s">
        <v>1039</v>
      </c>
      <c r="BS21" s="7"/>
      <c r="BT21" s="7">
        <v>1</v>
      </c>
      <c r="BU21" s="7" t="s">
        <v>1039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  <c r="FL21" s="7"/>
      <c r="FM21" s="7">
        <v>1</v>
      </c>
      <c r="FN21" s="7"/>
      <c r="FO21" s="7"/>
      <c r="FP21" s="7">
        <v>1</v>
      </c>
      <c r="FQ21" s="7"/>
      <c r="FR21" s="7"/>
      <c r="FS21" s="7">
        <v>1</v>
      </c>
      <c r="FT21" s="7"/>
      <c r="FU21" s="7"/>
      <c r="FV21" s="7">
        <v>1</v>
      </c>
      <c r="FW21" s="7"/>
      <c r="FX21" s="7"/>
      <c r="FY21" s="7">
        <v>1</v>
      </c>
      <c r="FZ21" s="7"/>
      <c r="GA21" s="7">
        <v>1</v>
      </c>
      <c r="GB21" s="7"/>
      <c r="GC21" s="7"/>
      <c r="GD21" s="7">
        <v>1</v>
      </c>
      <c r="GE21" s="7"/>
      <c r="GF21" s="7"/>
      <c r="GG21" s="7">
        <v>1</v>
      </c>
      <c r="GH21" s="7"/>
      <c r="GI21" s="7"/>
      <c r="GJ21" s="7">
        <v>1</v>
      </c>
      <c r="GK21" s="7"/>
      <c r="GL21" s="7"/>
      <c r="GM21" s="7">
        <v>1</v>
      </c>
      <c r="GN21" s="7"/>
      <c r="GO21" s="7"/>
      <c r="GP21" s="7">
        <v>1</v>
      </c>
      <c r="GQ21" s="7"/>
      <c r="GR21" s="7"/>
    </row>
    <row r="22" spans="1:254">
      <c r="A22" s="8">
        <v>9</v>
      </c>
      <c r="B22" s="46" t="s">
        <v>1040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7"/>
      <c r="AV22" s="7">
        <v>1</v>
      </c>
      <c r="AW22" s="7"/>
      <c r="AX22" s="7"/>
      <c r="AY22" s="7">
        <v>1</v>
      </c>
      <c r="AZ22" s="7"/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>
        <v>1</v>
      </c>
      <c r="CY22" s="7"/>
      <c r="CZ22" s="7"/>
      <c r="DA22" s="7">
        <v>1</v>
      </c>
      <c r="DB22" s="7"/>
      <c r="DC22" s="7"/>
      <c r="DD22" s="7">
        <v>1</v>
      </c>
      <c r="DE22" s="7"/>
      <c r="DF22" s="7"/>
      <c r="DG22" s="7">
        <v>1</v>
      </c>
      <c r="DH22" s="7"/>
      <c r="DI22" s="7"/>
      <c r="DJ22" s="7">
        <v>1</v>
      </c>
      <c r="DK22" s="7"/>
      <c r="DL22" s="7"/>
      <c r="DM22" s="7">
        <v>1</v>
      </c>
      <c r="DN22" s="7"/>
      <c r="DO22" s="7"/>
      <c r="DP22" s="7">
        <v>1</v>
      </c>
      <c r="DQ22" s="7"/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>
        <v>1</v>
      </c>
      <c r="EI22" s="7"/>
      <c r="EJ22" s="7"/>
      <c r="EK22" s="7">
        <v>1</v>
      </c>
      <c r="EL22" s="7"/>
      <c r="EM22" s="7"/>
      <c r="EN22" s="7">
        <v>1</v>
      </c>
      <c r="EO22" s="7"/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>
        <v>1</v>
      </c>
      <c r="FJ22" s="7"/>
      <c r="FK22" s="7"/>
      <c r="FL22" s="7">
        <v>1</v>
      </c>
      <c r="FM22" s="7"/>
      <c r="FN22" s="7"/>
      <c r="FO22" s="7">
        <v>1</v>
      </c>
      <c r="FP22" s="7"/>
      <c r="FQ22" s="7"/>
      <c r="FR22" s="7">
        <v>1</v>
      </c>
      <c r="FS22" s="7"/>
      <c r="FT22" s="7"/>
      <c r="FU22" s="7">
        <v>1</v>
      </c>
      <c r="FV22" s="7"/>
      <c r="FW22" s="7"/>
      <c r="FX22" s="7">
        <v>1</v>
      </c>
      <c r="FY22" s="7"/>
      <c r="FZ22" s="7"/>
      <c r="GA22" s="7">
        <v>1</v>
      </c>
      <c r="GB22" s="7"/>
      <c r="GC22" s="7"/>
      <c r="GD22" s="7">
        <v>1</v>
      </c>
      <c r="GE22" s="7"/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</row>
    <row r="23" spans="1:254">
      <c r="A23" s="8">
        <v>10</v>
      </c>
      <c r="B23" s="46" t="s">
        <v>1041</v>
      </c>
      <c r="C23" s="7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/>
      <c r="S23" s="7">
        <v>1</v>
      </c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/>
      <c r="BX23" s="7">
        <v>1</v>
      </c>
      <c r="BY23" s="7"/>
      <c r="BZ23" s="7"/>
      <c r="CA23" s="7">
        <v>1</v>
      </c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>
        <v>1</v>
      </c>
      <c r="CQ23" s="7"/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>
        <v>1</v>
      </c>
      <c r="ES23" s="7"/>
      <c r="ET23" s="7"/>
      <c r="EU23" s="7">
        <v>1</v>
      </c>
      <c r="EV23" s="7"/>
      <c r="EW23" s="7"/>
      <c r="EX23" s="7">
        <v>1</v>
      </c>
      <c r="EY23" s="7"/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>
        <v>1</v>
      </c>
      <c r="FK23" s="7"/>
      <c r="FL23" s="7"/>
      <c r="FM23" s="7">
        <v>1</v>
      </c>
      <c r="FN23" s="7"/>
      <c r="FO23" s="7"/>
      <c r="FP23" s="7">
        <v>1</v>
      </c>
      <c r="FQ23" s="7"/>
      <c r="FR23" s="7"/>
      <c r="FS23" s="7">
        <v>1</v>
      </c>
      <c r="FT23" s="7"/>
      <c r="FU23" s="7"/>
      <c r="FV23" s="7">
        <v>1</v>
      </c>
      <c r="FW23" s="7"/>
      <c r="FX23" s="7"/>
      <c r="FY23" s="7">
        <v>1</v>
      </c>
      <c r="FZ23" s="7"/>
      <c r="GA23" s="7"/>
      <c r="GB23" s="7">
        <v>1</v>
      </c>
      <c r="GC23" s="7"/>
      <c r="GD23" s="7"/>
      <c r="GE23" s="7">
        <v>1</v>
      </c>
      <c r="GF23" s="7"/>
      <c r="GG23" s="7"/>
      <c r="GH23" s="7">
        <v>1</v>
      </c>
      <c r="GI23" s="7"/>
      <c r="GJ23" s="7"/>
      <c r="GK23" s="7">
        <v>1</v>
      </c>
      <c r="GL23" s="7"/>
      <c r="GM23" s="7"/>
      <c r="GN23" s="7">
        <v>1</v>
      </c>
      <c r="GO23" s="7"/>
      <c r="GP23" s="7"/>
      <c r="GQ23" s="7">
        <v>1</v>
      </c>
      <c r="GR23" s="7"/>
    </row>
    <row r="24" spans="1:254" ht="15.6">
      <c r="A24" s="8">
        <v>11</v>
      </c>
      <c r="B24" s="46" t="s">
        <v>1042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7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/>
      <c r="FJ24" s="7"/>
      <c r="FK24" s="7">
        <v>1</v>
      </c>
      <c r="FL24" s="7"/>
      <c r="FM24" s="7"/>
      <c r="FN24" s="7">
        <v>1</v>
      </c>
      <c r="FO24" s="7"/>
      <c r="FP24" s="7"/>
      <c r="FQ24" s="7">
        <v>1</v>
      </c>
      <c r="FR24" s="7"/>
      <c r="FS24" s="7"/>
      <c r="FT24" s="7">
        <v>1</v>
      </c>
      <c r="FU24" s="7"/>
      <c r="FV24" s="7"/>
      <c r="FW24" s="7">
        <v>1</v>
      </c>
      <c r="FX24" s="7"/>
      <c r="FY24" s="7"/>
      <c r="FZ24" s="7">
        <v>1</v>
      </c>
      <c r="GA24" s="7">
        <v>1</v>
      </c>
      <c r="GB24" s="7"/>
      <c r="GC24" s="7"/>
      <c r="GD24" s="7">
        <v>1</v>
      </c>
      <c r="GE24" s="7"/>
      <c r="GF24" s="7"/>
      <c r="GG24" s="7">
        <v>1</v>
      </c>
      <c r="GH24" s="7"/>
      <c r="GI24" s="7"/>
      <c r="GJ24" s="7">
        <v>1</v>
      </c>
      <c r="GK24" s="7"/>
      <c r="GL24" s="7"/>
      <c r="GM24" s="7">
        <v>1</v>
      </c>
      <c r="GN24" s="7"/>
      <c r="GO24" s="7"/>
      <c r="GP24" s="7">
        <v>1</v>
      </c>
      <c r="GQ24" s="7"/>
      <c r="GR24" s="7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</row>
    <row r="25" spans="1:254" ht="15.6">
      <c r="A25" s="8">
        <v>12</v>
      </c>
      <c r="B25" s="46" t="s">
        <v>1043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/>
      <c r="DH25" s="7">
        <v>1</v>
      </c>
      <c r="DI25" s="7"/>
      <c r="DJ25" s="7"/>
      <c r="DK25" s="7">
        <v>1</v>
      </c>
      <c r="DL25" s="7"/>
      <c r="DM25" s="7"/>
      <c r="DN25" s="7">
        <v>1</v>
      </c>
      <c r="DO25" s="7"/>
      <c r="DP25" s="7"/>
      <c r="DQ25" s="7">
        <v>1</v>
      </c>
      <c r="DR25" s="7"/>
      <c r="DS25" s="7"/>
      <c r="DT25" s="7">
        <v>1</v>
      </c>
      <c r="DU25" s="7"/>
      <c r="DV25" s="7"/>
      <c r="DW25" s="7">
        <v>1</v>
      </c>
      <c r="DX25" s="7"/>
      <c r="DY25" s="7"/>
      <c r="DZ25" s="7"/>
      <c r="EA25" s="7">
        <v>1</v>
      </c>
      <c r="EB25" s="7"/>
      <c r="EC25" s="7"/>
      <c r="ED25" s="7">
        <v>1</v>
      </c>
      <c r="EE25" s="7"/>
      <c r="EF25" s="7"/>
      <c r="EG25" s="7">
        <v>1</v>
      </c>
      <c r="EH25" s="7"/>
      <c r="EI25" s="7"/>
      <c r="EJ25" s="7">
        <v>1</v>
      </c>
      <c r="EK25" s="7"/>
      <c r="EL25" s="7"/>
      <c r="EM25" s="7">
        <v>1</v>
      </c>
      <c r="EN25" s="7"/>
      <c r="EO25" s="7"/>
      <c r="EP25" s="7">
        <v>1</v>
      </c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/>
      <c r="GB25" s="7">
        <v>1</v>
      </c>
      <c r="GC25" s="7"/>
      <c r="GD25" s="7"/>
      <c r="GE25" s="7">
        <v>1</v>
      </c>
      <c r="GF25" s="7"/>
      <c r="GG25" s="7"/>
      <c r="GH25" s="7">
        <v>1</v>
      </c>
      <c r="GI25" s="7"/>
      <c r="GJ25" s="7"/>
      <c r="GK25" s="7">
        <v>1</v>
      </c>
      <c r="GL25" s="7"/>
      <c r="GM25" s="7"/>
      <c r="GN25" s="7">
        <v>1</v>
      </c>
      <c r="GO25" s="7"/>
      <c r="GP25" s="7"/>
      <c r="GQ25" s="7">
        <v>1</v>
      </c>
      <c r="GR25" s="7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</row>
    <row r="26" spans="1:254" ht="15.6">
      <c r="A26" s="8">
        <v>13</v>
      </c>
      <c r="B26" s="46" t="s">
        <v>1044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>
        <v>1</v>
      </c>
      <c r="V26" s="7"/>
      <c r="W26" s="7"/>
      <c r="X26" s="7">
        <v>1</v>
      </c>
      <c r="Y26" s="7"/>
      <c r="Z26" s="7"/>
      <c r="AA26" s="7">
        <v>1</v>
      </c>
      <c r="AB26" s="7"/>
      <c r="AC26" s="7"/>
      <c r="AD26" s="7">
        <v>1</v>
      </c>
      <c r="AE26" s="7"/>
      <c r="AF26" s="7"/>
      <c r="AG26" s="7">
        <v>1</v>
      </c>
      <c r="AH26" s="7"/>
      <c r="AI26" s="7"/>
      <c r="AJ26" s="7">
        <v>1</v>
      </c>
      <c r="AK26" s="7"/>
      <c r="AL26" s="7"/>
      <c r="AM26" s="7">
        <v>1</v>
      </c>
      <c r="AN26" s="7"/>
      <c r="AO26" s="7"/>
      <c r="AP26" s="7">
        <v>1</v>
      </c>
      <c r="AQ26" s="7"/>
      <c r="AR26" s="7"/>
      <c r="AS26" s="7">
        <v>1</v>
      </c>
      <c r="AT26" s="7"/>
      <c r="AU26" s="7"/>
      <c r="AV26" s="7">
        <v>1</v>
      </c>
      <c r="AW26" s="7"/>
      <c r="AX26" s="7"/>
      <c r="AY26" s="7">
        <v>1</v>
      </c>
      <c r="AZ26" s="7"/>
      <c r="BA26" s="7"/>
      <c r="BB26" s="7">
        <v>1</v>
      </c>
      <c r="BC26" s="7"/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/>
      <c r="BY26" s="7">
        <v>1</v>
      </c>
      <c r="BZ26" s="7"/>
      <c r="CA26" s="7"/>
      <c r="CB26" s="7">
        <v>1</v>
      </c>
      <c r="CC26" s="7"/>
      <c r="CD26" s="7"/>
      <c r="CE26" s="7">
        <v>1</v>
      </c>
      <c r="CF26" s="7"/>
      <c r="CG26" s="7"/>
      <c r="CH26" s="7">
        <v>1</v>
      </c>
      <c r="CI26" s="7"/>
      <c r="CJ26" s="7"/>
      <c r="CK26" s="7">
        <v>1</v>
      </c>
      <c r="CL26" s="7"/>
      <c r="CM26" s="7"/>
      <c r="CN26" s="7">
        <v>1</v>
      </c>
      <c r="CO26" s="7"/>
      <c r="CP26" s="7"/>
      <c r="CQ26" s="7">
        <v>1</v>
      </c>
      <c r="CR26" s="7"/>
      <c r="CS26" s="7"/>
      <c r="CT26" s="7">
        <v>1</v>
      </c>
      <c r="CU26" s="7"/>
      <c r="CV26" s="7"/>
      <c r="CW26" s="7">
        <v>1</v>
      </c>
      <c r="CX26" s="7"/>
      <c r="CY26" s="7"/>
      <c r="CZ26" s="7">
        <v>1</v>
      </c>
      <c r="DA26" s="7"/>
      <c r="DB26" s="7"/>
      <c r="DC26" s="7">
        <v>1</v>
      </c>
      <c r="DD26" s="7"/>
      <c r="DE26" s="7"/>
      <c r="DF26" s="7">
        <v>1</v>
      </c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7"/>
      <c r="FM26" s="7">
        <v>1</v>
      </c>
      <c r="FN26" s="7"/>
      <c r="FO26" s="7"/>
      <c r="FP26" s="7">
        <v>1</v>
      </c>
      <c r="FQ26" s="7"/>
      <c r="FR26" s="7"/>
      <c r="FS26" s="7">
        <v>1</v>
      </c>
      <c r="FT26" s="7"/>
      <c r="FU26" s="7"/>
      <c r="FV26" s="7">
        <v>1</v>
      </c>
      <c r="FW26" s="7"/>
      <c r="FX26" s="7"/>
      <c r="FY26" s="7">
        <v>1</v>
      </c>
      <c r="FZ26" s="7"/>
      <c r="GA26" s="7"/>
      <c r="GB26" s="7"/>
      <c r="GC26" s="7">
        <v>1</v>
      </c>
      <c r="GD26" s="7"/>
      <c r="GE26" s="7"/>
      <c r="GF26" s="7">
        <v>1</v>
      </c>
      <c r="GG26" s="7"/>
      <c r="GH26" s="7"/>
      <c r="GI26" s="7">
        <v>1</v>
      </c>
      <c r="GJ26" s="7"/>
      <c r="GK26" s="7"/>
      <c r="GL26" s="7">
        <v>1</v>
      </c>
      <c r="GM26" s="7"/>
      <c r="GN26" s="7"/>
      <c r="GO26" s="7">
        <v>1</v>
      </c>
      <c r="GP26" s="7"/>
      <c r="GQ26" s="7"/>
      <c r="GR26" s="7">
        <v>1</v>
      </c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</row>
    <row r="27" spans="1:254" ht="15.6">
      <c r="A27" s="8">
        <v>14</v>
      </c>
      <c r="B27" s="46" t="s">
        <v>1045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/>
      <c r="W27" s="7">
        <v>1</v>
      </c>
      <c r="X27" s="7"/>
      <c r="Y27" s="7"/>
      <c r="Z27" s="7">
        <v>1</v>
      </c>
      <c r="AA27" s="7"/>
      <c r="AB27" s="7"/>
      <c r="AC27" s="7">
        <v>1</v>
      </c>
      <c r="AD27" s="7"/>
      <c r="AE27" s="7"/>
      <c r="AF27" s="7">
        <v>1</v>
      </c>
      <c r="AG27" s="7"/>
      <c r="AH27" s="7"/>
      <c r="AI27" s="7">
        <v>1</v>
      </c>
      <c r="AJ27" s="7"/>
      <c r="AK27" s="7"/>
      <c r="AL27" s="7">
        <v>1</v>
      </c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>
        <v>1</v>
      </c>
      <c r="BX27" s="7"/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>
        <v>1</v>
      </c>
      <c r="CJ27" s="7"/>
      <c r="CK27" s="7"/>
      <c r="CL27" s="7">
        <v>1</v>
      </c>
      <c r="CM27" s="7"/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7"/>
      <c r="FM27" s="7">
        <v>1</v>
      </c>
      <c r="FN27" s="7"/>
      <c r="FO27" s="7"/>
      <c r="FP27" s="7">
        <v>1</v>
      </c>
      <c r="FQ27" s="7"/>
      <c r="FR27" s="7"/>
      <c r="FS27" s="7">
        <v>1</v>
      </c>
      <c r="FT27" s="7"/>
      <c r="FU27" s="7"/>
      <c r="FV27" s="7">
        <v>1</v>
      </c>
      <c r="FW27" s="7"/>
      <c r="FX27" s="7"/>
      <c r="FY27" s="7">
        <v>1</v>
      </c>
      <c r="FZ27" s="7"/>
      <c r="GA27" s="7">
        <v>1</v>
      </c>
      <c r="GB27" s="7"/>
      <c r="GC27" s="7"/>
      <c r="GD27" s="7">
        <v>1</v>
      </c>
      <c r="GE27" s="7"/>
      <c r="GF27" s="7"/>
      <c r="GG27" s="7">
        <v>1</v>
      </c>
      <c r="GH27" s="7"/>
      <c r="GI27" s="7"/>
      <c r="GJ27" s="7">
        <v>1</v>
      </c>
      <c r="GK27" s="7"/>
      <c r="GL27" s="7"/>
      <c r="GM27" s="7">
        <v>1</v>
      </c>
      <c r="GN27" s="7"/>
      <c r="GO27" s="7"/>
      <c r="GP27" s="7">
        <v>1</v>
      </c>
      <c r="GQ27" s="7"/>
      <c r="GR27" s="7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</row>
    <row r="28" spans="1:254" ht="15.6">
      <c r="A28" s="8">
        <v>15</v>
      </c>
      <c r="B28" s="46" t="s">
        <v>1046</v>
      </c>
      <c r="C28" s="7"/>
      <c r="D28" s="7"/>
      <c r="E28" s="7">
        <v>1</v>
      </c>
      <c r="F28" s="7"/>
      <c r="G28" s="7"/>
      <c r="H28" s="7">
        <v>1</v>
      </c>
      <c r="I28" s="7"/>
      <c r="J28" s="7"/>
      <c r="K28" s="7">
        <v>1</v>
      </c>
      <c r="L28" s="7"/>
      <c r="M28" s="7"/>
      <c r="N28" s="7">
        <v>1</v>
      </c>
      <c r="O28" s="7"/>
      <c r="P28" s="7"/>
      <c r="Q28" s="7">
        <v>1</v>
      </c>
      <c r="R28" s="7"/>
      <c r="S28" s="7"/>
      <c r="T28" s="7">
        <v>1</v>
      </c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/>
      <c r="AH28" s="7">
        <v>1</v>
      </c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/>
      <c r="AT28" s="7">
        <v>1</v>
      </c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7"/>
      <c r="DT28" s="7"/>
      <c r="DU28" s="7">
        <v>1</v>
      </c>
      <c r="DV28" s="7"/>
      <c r="DW28" s="7"/>
      <c r="DX28" s="7">
        <v>1</v>
      </c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/>
      <c r="ER28" s="7">
        <v>1</v>
      </c>
      <c r="ES28" s="7"/>
      <c r="ET28" s="7"/>
      <c r="EU28" s="7">
        <v>1</v>
      </c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/>
      <c r="FG28" s="7">
        <v>1</v>
      </c>
      <c r="FH28" s="7"/>
      <c r="FI28" s="7"/>
      <c r="FJ28" s="7"/>
      <c r="FK28" s="7">
        <v>1</v>
      </c>
      <c r="FL28" s="7"/>
      <c r="FM28" s="7"/>
      <c r="FN28" s="7">
        <v>1</v>
      </c>
      <c r="FO28" s="7"/>
      <c r="FP28" s="7"/>
      <c r="FQ28" s="7">
        <v>1</v>
      </c>
      <c r="FR28" s="7"/>
      <c r="FS28" s="7"/>
      <c r="FT28" s="7">
        <v>1</v>
      </c>
      <c r="FU28" s="7"/>
      <c r="FV28" s="7"/>
      <c r="FW28" s="7">
        <v>1</v>
      </c>
      <c r="FX28" s="7"/>
      <c r="FY28" s="7"/>
      <c r="FZ28" s="7">
        <v>1</v>
      </c>
      <c r="GA28" s="7"/>
      <c r="GB28" s="7">
        <v>1</v>
      </c>
      <c r="GC28" s="7"/>
      <c r="GD28" s="7"/>
      <c r="GE28" s="7">
        <v>1</v>
      </c>
      <c r="GF28" s="7"/>
      <c r="GG28" s="7"/>
      <c r="GH28" s="7">
        <v>1</v>
      </c>
      <c r="GI28" s="7"/>
      <c r="GJ28" s="7"/>
      <c r="GK28" s="7">
        <v>1</v>
      </c>
      <c r="GL28" s="7"/>
      <c r="GM28" s="7"/>
      <c r="GN28" s="7">
        <v>1</v>
      </c>
      <c r="GO28" s="7"/>
      <c r="GP28" s="7"/>
      <c r="GQ28" s="7">
        <v>1</v>
      </c>
      <c r="GR28" s="7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</row>
    <row r="29" spans="1:254" ht="15.6">
      <c r="A29" s="8">
        <v>16</v>
      </c>
      <c r="B29" s="46" t="s">
        <v>1047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/>
      <c r="V29" s="7"/>
      <c r="W29" s="7">
        <v>1</v>
      </c>
      <c r="X29" s="7"/>
      <c r="Y29" s="7"/>
      <c r="Z29" s="7">
        <v>1</v>
      </c>
      <c r="AA29" s="7"/>
      <c r="AB29" s="7"/>
      <c r="AC29" s="7">
        <v>1</v>
      </c>
      <c r="AD29" s="7"/>
      <c r="AE29" s="7"/>
      <c r="AF29" s="7">
        <v>1</v>
      </c>
      <c r="AG29" s="7"/>
      <c r="AH29" s="7"/>
      <c r="AI29" s="7">
        <v>1</v>
      </c>
      <c r="AJ29" s="7"/>
      <c r="AK29" s="7"/>
      <c r="AL29" s="7">
        <v>1</v>
      </c>
      <c r="AM29" s="7"/>
      <c r="AN29" s="7"/>
      <c r="AO29" s="7">
        <v>1</v>
      </c>
      <c r="AP29" s="7"/>
      <c r="AQ29" s="7"/>
      <c r="AR29" s="7">
        <v>1</v>
      </c>
      <c r="AS29" s="7"/>
      <c r="AT29" s="7"/>
      <c r="AU29" s="7">
        <v>1</v>
      </c>
      <c r="AV29" s="7"/>
      <c r="AW29" s="7"/>
      <c r="AX29" s="7">
        <v>1</v>
      </c>
      <c r="AY29" s="7"/>
      <c r="AZ29" s="7"/>
      <c r="BA29" s="7">
        <v>1</v>
      </c>
      <c r="BB29" s="7"/>
      <c r="BC29" s="7"/>
      <c r="BD29" s="7">
        <v>1</v>
      </c>
      <c r="BE29" s="7"/>
      <c r="BF29" s="7"/>
      <c r="BG29" s="7">
        <v>1</v>
      </c>
      <c r="BH29" s="7"/>
      <c r="BI29" s="7"/>
      <c r="BJ29" s="7">
        <v>1</v>
      </c>
      <c r="BK29" s="7"/>
      <c r="BL29" s="7"/>
      <c r="BM29" s="7">
        <v>1</v>
      </c>
      <c r="BN29" s="7"/>
      <c r="BO29" s="7"/>
      <c r="BP29" s="7">
        <v>1</v>
      </c>
      <c r="BQ29" s="7"/>
      <c r="BR29" s="7"/>
      <c r="BS29" s="7">
        <v>1</v>
      </c>
      <c r="BT29" s="7"/>
      <c r="BU29" s="7"/>
      <c r="BV29" s="7">
        <v>1</v>
      </c>
      <c r="BW29" s="7">
        <v>1</v>
      </c>
      <c r="BX29" s="7"/>
      <c r="BY29" s="7"/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>
        <v>1</v>
      </c>
      <c r="CY29" s="7"/>
      <c r="CZ29" s="7"/>
      <c r="DA29" s="7">
        <v>1</v>
      </c>
      <c r="DB29" s="7"/>
      <c r="DC29" s="7"/>
      <c r="DD29" s="7">
        <v>1</v>
      </c>
      <c r="DE29" s="7"/>
      <c r="DF29" s="7"/>
      <c r="DG29" s="7">
        <v>1</v>
      </c>
      <c r="DH29" s="7"/>
      <c r="DI29" s="7"/>
      <c r="DJ29" s="7">
        <v>1</v>
      </c>
      <c r="DK29" s="7"/>
      <c r="DL29" s="7"/>
      <c r="DM29" s="7">
        <v>1</v>
      </c>
      <c r="DN29" s="7"/>
      <c r="DO29" s="7"/>
      <c r="DP29" s="7">
        <v>1</v>
      </c>
      <c r="DQ29" s="7"/>
      <c r="DR29" s="7"/>
      <c r="DS29" s="7">
        <v>1</v>
      </c>
      <c r="DT29" s="7"/>
      <c r="DU29" s="7"/>
      <c r="DV29" s="7">
        <v>1</v>
      </c>
      <c r="DW29" s="7"/>
      <c r="DX29" s="7"/>
      <c r="DY29" s="7">
        <v>1</v>
      </c>
      <c r="DZ29" s="7"/>
      <c r="EA29" s="7"/>
      <c r="EB29" s="7">
        <v>1</v>
      </c>
      <c r="EC29" s="7"/>
      <c r="ED29" s="7"/>
      <c r="EE29" s="7">
        <v>1</v>
      </c>
      <c r="EF29" s="7"/>
      <c r="EG29" s="7"/>
      <c r="EH29" s="7">
        <v>1</v>
      </c>
      <c r="EI29" s="7"/>
      <c r="EJ29" s="7"/>
      <c r="EK29" s="7">
        <v>1</v>
      </c>
      <c r="EL29" s="7"/>
      <c r="EM29" s="7"/>
      <c r="EN29" s="7">
        <v>1</v>
      </c>
      <c r="EO29" s="7"/>
      <c r="EP29" s="7"/>
      <c r="EQ29" s="7">
        <v>1</v>
      </c>
      <c r="ER29" s="7"/>
      <c r="ES29" s="7"/>
      <c r="ET29" s="7">
        <v>1</v>
      </c>
      <c r="EU29" s="7"/>
      <c r="EV29" s="7"/>
      <c r="EW29" s="7">
        <v>1</v>
      </c>
      <c r="EX29" s="7"/>
      <c r="EY29" s="7"/>
      <c r="EZ29" s="7">
        <v>1</v>
      </c>
      <c r="FA29" s="7"/>
      <c r="FB29" s="7"/>
      <c r="FC29" s="7">
        <v>1</v>
      </c>
      <c r="FD29" s="7"/>
      <c r="FE29" s="7"/>
      <c r="FF29" s="7">
        <v>1</v>
      </c>
      <c r="FG29" s="7"/>
      <c r="FH29" s="7"/>
      <c r="FI29" s="7">
        <v>1</v>
      </c>
      <c r="FJ29" s="7"/>
      <c r="FK29" s="7"/>
      <c r="FL29" s="7">
        <v>1</v>
      </c>
      <c r="FM29" s="7"/>
      <c r="FN29" s="7"/>
      <c r="FO29" s="7">
        <v>1</v>
      </c>
      <c r="FP29" s="7"/>
      <c r="FQ29" s="7"/>
      <c r="FR29" s="7">
        <v>1</v>
      </c>
      <c r="FS29" s="7"/>
      <c r="FT29" s="7"/>
      <c r="FU29" s="7">
        <v>1</v>
      </c>
      <c r="FV29" s="7"/>
      <c r="FW29" s="7"/>
      <c r="FX29" s="7">
        <v>1</v>
      </c>
      <c r="FY29" s="7"/>
      <c r="FZ29" s="7"/>
      <c r="GA29" s="7">
        <v>1</v>
      </c>
      <c r="GB29" s="7"/>
      <c r="GC29" s="7"/>
      <c r="GD29" s="7">
        <v>1</v>
      </c>
      <c r="GE29" s="7"/>
      <c r="GF29" s="7"/>
      <c r="GG29" s="7">
        <v>1</v>
      </c>
      <c r="GH29" s="7"/>
      <c r="GI29" s="7"/>
      <c r="GJ29" s="7">
        <v>1</v>
      </c>
      <c r="GK29" s="7"/>
      <c r="GL29" s="7"/>
      <c r="GM29" s="7">
        <v>1</v>
      </c>
      <c r="GN29" s="7"/>
      <c r="GO29" s="7"/>
      <c r="GP29" s="7">
        <v>1</v>
      </c>
      <c r="GQ29" s="7"/>
      <c r="GR29" s="7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</row>
    <row r="30" spans="1:254" ht="15.6">
      <c r="A30" s="8">
        <v>17</v>
      </c>
      <c r="B30" s="46" t="s">
        <v>1048</v>
      </c>
      <c r="C30" s="7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>
        <v>1</v>
      </c>
      <c r="Y30" s="7"/>
      <c r="Z30" s="7"/>
      <c r="AA30" s="7">
        <v>1</v>
      </c>
      <c r="AB30" s="7"/>
      <c r="AC30" s="7"/>
      <c r="AD30" s="7">
        <v>1</v>
      </c>
      <c r="AE30" s="7"/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>
        <v>1</v>
      </c>
      <c r="AW30" s="7"/>
      <c r="AX30" s="7"/>
      <c r="AY30" s="7">
        <v>1</v>
      </c>
      <c r="AZ30" s="7"/>
      <c r="BA30" s="7"/>
      <c r="BB30" s="7">
        <v>1</v>
      </c>
      <c r="BC30" s="7"/>
      <c r="BD30" s="7"/>
      <c r="BE30" s="7">
        <v>1</v>
      </c>
      <c r="BF30" s="7"/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>
        <v>1</v>
      </c>
      <c r="CP30" s="7"/>
      <c r="CQ30" s="7"/>
      <c r="CR30" s="7">
        <v>1</v>
      </c>
      <c r="CS30" s="7"/>
      <c r="CT30" s="7"/>
      <c r="CU30" s="7">
        <v>1</v>
      </c>
      <c r="CV30" s="7"/>
      <c r="CW30" s="7"/>
      <c r="CX30" s="7">
        <v>1</v>
      </c>
      <c r="CY30" s="7"/>
      <c r="CZ30" s="7"/>
      <c r="DA30" s="7">
        <v>1</v>
      </c>
      <c r="DB30" s="7"/>
      <c r="DC30" s="7"/>
      <c r="DD30" s="7">
        <v>1</v>
      </c>
      <c r="DE30" s="7"/>
      <c r="DF30" s="7"/>
      <c r="DG30" s="7">
        <v>1</v>
      </c>
      <c r="DH30" s="7"/>
      <c r="DI30" s="7"/>
      <c r="DJ30" s="7">
        <v>1</v>
      </c>
      <c r="DK30" s="7"/>
      <c r="DL30" s="7"/>
      <c r="DM30" s="7">
        <v>1</v>
      </c>
      <c r="DN30" s="7"/>
      <c r="DO30" s="7"/>
      <c r="DP30" s="7">
        <v>1</v>
      </c>
      <c r="DQ30" s="7"/>
      <c r="DR30" s="7"/>
      <c r="DS30" s="7">
        <v>1</v>
      </c>
      <c r="DT30" s="7"/>
      <c r="DU30" s="7"/>
      <c r="DV30" s="7">
        <v>1</v>
      </c>
      <c r="DW30" s="7"/>
      <c r="DX30" s="7"/>
      <c r="DY30" s="7">
        <v>1</v>
      </c>
      <c r="DZ30" s="7"/>
      <c r="EA30" s="7"/>
      <c r="EB30" s="7">
        <v>1</v>
      </c>
      <c r="EC30" s="7"/>
      <c r="ED30" s="7"/>
      <c r="EE30" s="7">
        <v>1</v>
      </c>
      <c r="EF30" s="7"/>
      <c r="EG30" s="7"/>
      <c r="EH30" s="7">
        <v>1</v>
      </c>
      <c r="EI30" s="7"/>
      <c r="EJ30" s="7"/>
      <c r="EK30" s="7">
        <v>1</v>
      </c>
      <c r="EL30" s="7"/>
      <c r="EM30" s="7"/>
      <c r="EN30" s="7">
        <v>1</v>
      </c>
      <c r="EO30" s="7"/>
      <c r="EP30" s="7"/>
      <c r="EQ30" s="7">
        <v>1</v>
      </c>
      <c r="ER30" s="7"/>
      <c r="ES30" s="7"/>
      <c r="ET30" s="7">
        <v>1</v>
      </c>
      <c r="EU30" s="7"/>
      <c r="EV30" s="7"/>
      <c r="EW30" s="7">
        <v>1</v>
      </c>
      <c r="EX30" s="7"/>
      <c r="EY30" s="7"/>
      <c r="EZ30" s="7">
        <v>1</v>
      </c>
      <c r="FA30" s="7"/>
      <c r="FB30" s="7"/>
      <c r="FC30" s="7">
        <v>1</v>
      </c>
      <c r="FD30" s="7"/>
      <c r="FE30" s="7"/>
      <c r="FF30" s="7">
        <v>1</v>
      </c>
      <c r="FG30" s="7"/>
      <c r="FH30" s="7"/>
      <c r="FI30" s="7">
        <v>1</v>
      </c>
      <c r="FJ30" s="7"/>
      <c r="FK30" s="7"/>
      <c r="FL30" s="7">
        <v>1</v>
      </c>
      <c r="FM30" s="7"/>
      <c r="FN30" s="7"/>
      <c r="FO30" s="7">
        <v>1</v>
      </c>
      <c r="FP30" s="7"/>
      <c r="FQ30" s="7"/>
      <c r="FR30" s="7">
        <v>1</v>
      </c>
      <c r="FS30" s="7"/>
      <c r="FT30" s="7"/>
      <c r="FU30" s="7">
        <v>1</v>
      </c>
      <c r="FV30" s="7"/>
      <c r="FW30" s="7"/>
      <c r="FX30" s="7">
        <v>1</v>
      </c>
      <c r="FY30" s="7"/>
      <c r="FZ30" s="7"/>
      <c r="GA30" s="7">
        <v>1</v>
      </c>
      <c r="GB30" s="7"/>
      <c r="GC30" s="7"/>
      <c r="GD30" s="7">
        <v>1</v>
      </c>
      <c r="GE30" s="7"/>
      <c r="GF30" s="7"/>
      <c r="GG30" s="7">
        <v>1</v>
      </c>
      <c r="GH30" s="7"/>
      <c r="GI30" s="7"/>
      <c r="GJ30" s="7">
        <v>1</v>
      </c>
      <c r="GK30" s="7"/>
      <c r="GL30" s="7"/>
      <c r="GM30" s="7">
        <v>1</v>
      </c>
      <c r="GN30" s="7"/>
      <c r="GO30" s="7"/>
      <c r="GP30" s="7">
        <v>1</v>
      </c>
      <c r="GQ30" s="7"/>
      <c r="GR30" s="7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</row>
    <row r="31" spans="1:254" ht="15.6">
      <c r="A31" s="8">
        <v>18</v>
      </c>
      <c r="B31" s="46" t="s">
        <v>1049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>
        <v>1</v>
      </c>
      <c r="CA31" s="7"/>
      <c r="CB31" s="7"/>
      <c r="CC31" s="7">
        <v>1</v>
      </c>
      <c r="CD31" s="7"/>
      <c r="CE31" s="7"/>
      <c r="CF31" s="7">
        <v>1</v>
      </c>
      <c r="CG31" s="7"/>
      <c r="CH31" s="7"/>
      <c r="CI31" s="7">
        <v>1</v>
      </c>
      <c r="CJ31" s="7"/>
      <c r="CK31" s="7"/>
      <c r="CL31" s="7">
        <v>1</v>
      </c>
      <c r="CM31" s="7"/>
      <c r="CN31" s="7"/>
      <c r="CO31" s="7">
        <v>1</v>
      </c>
      <c r="CP31" s="7"/>
      <c r="CQ31" s="7"/>
      <c r="CR31" s="7">
        <v>1</v>
      </c>
      <c r="CS31" s="7"/>
      <c r="CT31" s="7"/>
      <c r="CU31" s="7">
        <v>1</v>
      </c>
      <c r="CV31" s="7"/>
      <c r="CW31" s="7"/>
      <c r="CX31" s="7">
        <v>1</v>
      </c>
      <c r="CY31" s="7"/>
      <c r="CZ31" s="7"/>
      <c r="DA31" s="7">
        <v>1</v>
      </c>
      <c r="DB31" s="7"/>
      <c r="DC31" s="7"/>
      <c r="DD31" s="7">
        <v>1</v>
      </c>
      <c r="DE31" s="7"/>
      <c r="DF31" s="7"/>
      <c r="DG31" s="7">
        <v>1</v>
      </c>
      <c r="DH31" s="7"/>
      <c r="DI31" s="7"/>
      <c r="DJ31" s="7">
        <v>1</v>
      </c>
      <c r="DK31" s="7"/>
      <c r="DL31" s="7"/>
      <c r="DM31" s="7">
        <v>1</v>
      </c>
      <c r="DN31" s="7"/>
      <c r="DO31" s="7"/>
      <c r="DP31" s="7">
        <v>1</v>
      </c>
      <c r="DQ31" s="7"/>
      <c r="DR31" s="7"/>
      <c r="DS31" s="7">
        <v>1</v>
      </c>
      <c r="DT31" s="7"/>
      <c r="DU31" s="7"/>
      <c r="DV31" s="7">
        <v>1</v>
      </c>
      <c r="DW31" s="7"/>
      <c r="DX31" s="7"/>
      <c r="DY31" s="7">
        <v>1</v>
      </c>
      <c r="DZ31" s="7"/>
      <c r="EA31" s="7"/>
      <c r="EB31" s="7">
        <v>1</v>
      </c>
      <c r="EC31" s="7"/>
      <c r="ED31" s="7"/>
      <c r="EE31" s="7">
        <v>1</v>
      </c>
      <c r="EF31" s="7"/>
      <c r="EG31" s="7"/>
      <c r="EH31" s="7">
        <v>1</v>
      </c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>
        <v>1</v>
      </c>
      <c r="ER31" s="7"/>
      <c r="ES31" s="7"/>
      <c r="ET31" s="7">
        <v>1</v>
      </c>
      <c r="EU31" s="7"/>
      <c r="EV31" s="7"/>
      <c r="EW31" s="7">
        <v>1</v>
      </c>
      <c r="EX31" s="7"/>
      <c r="EY31" s="7"/>
      <c r="EZ31" s="7">
        <v>1</v>
      </c>
      <c r="FA31" s="7"/>
      <c r="FB31" s="7"/>
      <c r="FC31" s="7">
        <v>1</v>
      </c>
      <c r="FD31" s="7"/>
      <c r="FE31" s="7"/>
      <c r="FF31" s="7">
        <v>1</v>
      </c>
      <c r="FG31" s="7"/>
      <c r="FH31" s="7"/>
      <c r="FI31" s="7">
        <v>1</v>
      </c>
      <c r="FJ31" s="7"/>
      <c r="FK31" s="7"/>
      <c r="FL31" s="7">
        <v>1</v>
      </c>
      <c r="FM31" s="7"/>
      <c r="FN31" s="7"/>
      <c r="FO31" s="7">
        <v>1</v>
      </c>
      <c r="FP31" s="7"/>
      <c r="FQ31" s="7"/>
      <c r="FR31" s="7">
        <v>1</v>
      </c>
      <c r="FS31" s="7"/>
      <c r="FT31" s="7"/>
      <c r="FU31" s="7">
        <v>1</v>
      </c>
      <c r="FV31" s="7"/>
      <c r="FW31" s="7"/>
      <c r="FX31" s="7">
        <v>1</v>
      </c>
      <c r="FY31" s="7"/>
      <c r="FZ31" s="7"/>
      <c r="GA31" s="7">
        <v>1</v>
      </c>
      <c r="GB31" s="7"/>
      <c r="GC31" s="7"/>
      <c r="GD31" s="7">
        <v>1</v>
      </c>
      <c r="GE31" s="7"/>
      <c r="GF31" s="7"/>
      <c r="GG31" s="7">
        <v>1</v>
      </c>
      <c r="GH31" s="7"/>
      <c r="GI31" s="7"/>
      <c r="GJ31" s="7">
        <v>1</v>
      </c>
      <c r="GK31" s="7"/>
      <c r="GL31" s="7"/>
      <c r="GM31" s="7">
        <v>1</v>
      </c>
      <c r="GN31" s="7"/>
      <c r="GO31" s="7"/>
      <c r="GP31" s="7">
        <v>1</v>
      </c>
      <c r="GQ31" s="7"/>
      <c r="GR31" s="7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</row>
    <row r="32" spans="1:254" ht="15.6">
      <c r="A32" s="8">
        <v>19</v>
      </c>
      <c r="B32" s="46" t="s">
        <v>1050</v>
      </c>
      <c r="C32" s="7"/>
      <c r="D32" s="7"/>
      <c r="E32" s="7">
        <v>1</v>
      </c>
      <c r="F32" s="7"/>
      <c r="G32" s="7"/>
      <c r="H32" s="7">
        <v>1</v>
      </c>
      <c r="I32" s="7"/>
      <c r="J32" s="7"/>
      <c r="K32" s="7">
        <v>1</v>
      </c>
      <c r="L32" s="7"/>
      <c r="M32" s="7"/>
      <c r="N32" s="7">
        <v>1</v>
      </c>
      <c r="O32" s="7"/>
      <c r="P32" s="7"/>
      <c r="Q32" s="7">
        <v>1</v>
      </c>
      <c r="R32" s="7"/>
      <c r="S32" s="7"/>
      <c r="T32" s="7">
        <v>1</v>
      </c>
      <c r="U32" s="7">
        <v>1</v>
      </c>
      <c r="V32" s="7"/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/>
      <c r="AG32" s="7">
        <v>1</v>
      </c>
      <c r="AH32" s="7"/>
      <c r="AI32" s="7"/>
      <c r="AJ32" s="7">
        <v>1</v>
      </c>
      <c r="AK32" s="7"/>
      <c r="AL32" s="7"/>
      <c r="AM32" s="7">
        <v>1</v>
      </c>
      <c r="AN32" s="7"/>
      <c r="AO32" s="7"/>
      <c r="AP32" s="7">
        <v>1</v>
      </c>
      <c r="AQ32" s="7"/>
      <c r="AR32" s="7"/>
      <c r="AS32" s="7">
        <v>1</v>
      </c>
      <c r="AT32" s="7"/>
      <c r="AU32" s="7"/>
      <c r="AV32" s="7">
        <v>1</v>
      </c>
      <c r="AW32" s="7"/>
      <c r="AX32" s="7"/>
      <c r="AY32" s="7">
        <v>1</v>
      </c>
      <c r="AZ32" s="7"/>
      <c r="BA32" s="7"/>
      <c r="BB32" s="7">
        <v>1</v>
      </c>
      <c r="BC32" s="7"/>
      <c r="BD32" s="7"/>
      <c r="BE32" s="7">
        <v>1</v>
      </c>
      <c r="BF32" s="7"/>
      <c r="BG32" s="7"/>
      <c r="BH32" s="7">
        <v>1</v>
      </c>
      <c r="BI32" s="7"/>
      <c r="BJ32" s="7"/>
      <c r="BK32" s="7">
        <v>1</v>
      </c>
      <c r="BL32" s="7"/>
      <c r="BM32" s="7"/>
      <c r="BN32" s="7">
        <v>1</v>
      </c>
      <c r="BO32" s="7"/>
      <c r="BP32" s="7"/>
      <c r="BQ32" s="7">
        <v>1</v>
      </c>
      <c r="BR32" s="7"/>
      <c r="BS32" s="7"/>
      <c r="BT32" s="7">
        <v>1</v>
      </c>
      <c r="BU32" s="7"/>
      <c r="BV32" s="7"/>
      <c r="BW32" s="7"/>
      <c r="BX32" s="7"/>
      <c r="BY32" s="7">
        <v>1</v>
      </c>
      <c r="BZ32" s="7"/>
      <c r="CA32" s="7"/>
      <c r="CB32" s="7">
        <v>1</v>
      </c>
      <c r="CC32" s="7"/>
      <c r="CD32" s="7"/>
      <c r="CE32" s="7">
        <v>1</v>
      </c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/>
      <c r="CP32" s="7"/>
      <c r="CQ32" s="7">
        <v>1</v>
      </c>
      <c r="CR32" s="7"/>
      <c r="CS32" s="7"/>
      <c r="CT32" s="7">
        <v>1</v>
      </c>
      <c r="CU32" s="7"/>
      <c r="CV32" s="7"/>
      <c r="CW32" s="7">
        <v>1</v>
      </c>
      <c r="CX32" s="7"/>
      <c r="CY32" s="7"/>
      <c r="CZ32" s="7">
        <v>1</v>
      </c>
      <c r="DA32" s="7"/>
      <c r="DB32" s="7"/>
      <c r="DC32" s="7">
        <v>1</v>
      </c>
      <c r="DD32" s="7"/>
      <c r="DE32" s="7"/>
      <c r="DF32" s="7">
        <v>1</v>
      </c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7"/>
      <c r="DT32" s="7">
        <v>1</v>
      </c>
      <c r="DU32" s="7"/>
      <c r="DV32" s="7"/>
      <c r="DW32" s="7">
        <v>1</v>
      </c>
      <c r="DX32" s="7"/>
      <c r="DY32" s="7">
        <v>1</v>
      </c>
      <c r="DZ32" s="7"/>
      <c r="EA32" s="7"/>
      <c r="EB32" s="7">
        <v>1</v>
      </c>
      <c r="EC32" s="7"/>
      <c r="ED32" s="7"/>
      <c r="EE32" s="7">
        <v>1</v>
      </c>
      <c r="EF32" s="7"/>
      <c r="EG32" s="7"/>
      <c r="EH32" s="7">
        <v>1</v>
      </c>
      <c r="EI32" s="7"/>
      <c r="EJ32" s="7"/>
      <c r="EK32" s="7">
        <v>1</v>
      </c>
      <c r="EL32" s="7"/>
      <c r="EM32" s="7"/>
      <c r="EN32" s="7">
        <v>1</v>
      </c>
      <c r="EO32" s="7"/>
      <c r="EP32" s="7"/>
      <c r="EQ32" s="7">
        <v>1</v>
      </c>
      <c r="ER32" s="7"/>
      <c r="ES32" s="7"/>
      <c r="ET32" s="7">
        <v>1</v>
      </c>
      <c r="EU32" s="7"/>
      <c r="EV32" s="7"/>
      <c r="EW32" s="7">
        <v>1</v>
      </c>
      <c r="EX32" s="7"/>
      <c r="EY32" s="7"/>
      <c r="EZ32" s="7">
        <v>1</v>
      </c>
      <c r="FA32" s="7"/>
      <c r="FB32" s="7"/>
      <c r="FC32" s="7">
        <v>1</v>
      </c>
      <c r="FD32" s="7"/>
      <c r="FE32" s="7"/>
      <c r="FF32" s="7">
        <v>1</v>
      </c>
      <c r="FG32" s="7"/>
      <c r="FH32" s="7"/>
      <c r="FI32" s="7"/>
      <c r="FJ32" s="7"/>
      <c r="FK32" s="7">
        <v>1</v>
      </c>
      <c r="FL32" s="7"/>
      <c r="FM32" s="7"/>
      <c r="FN32" s="7">
        <v>1</v>
      </c>
      <c r="FO32" s="7"/>
      <c r="FP32" s="7"/>
      <c r="FQ32" s="7">
        <v>1</v>
      </c>
      <c r="FR32" s="7"/>
      <c r="FS32" s="7"/>
      <c r="FT32" s="7">
        <v>1</v>
      </c>
      <c r="FU32" s="7"/>
      <c r="FV32" s="7"/>
      <c r="FW32" s="7">
        <v>1</v>
      </c>
      <c r="FX32" s="7"/>
      <c r="FY32" s="7"/>
      <c r="FZ32" s="7">
        <v>1</v>
      </c>
      <c r="GA32" s="7"/>
      <c r="GB32" s="7">
        <v>1</v>
      </c>
      <c r="GC32" s="7"/>
      <c r="GD32" s="7"/>
      <c r="GE32" s="7">
        <v>1</v>
      </c>
      <c r="GF32" s="7"/>
      <c r="GG32" s="7"/>
      <c r="GH32" s="7">
        <v>1</v>
      </c>
      <c r="GI32" s="7"/>
      <c r="GJ32" s="7"/>
      <c r="GK32" s="7">
        <v>1</v>
      </c>
      <c r="GL32" s="7"/>
      <c r="GM32" s="7"/>
      <c r="GN32" s="7">
        <v>1</v>
      </c>
      <c r="GO32" s="7"/>
      <c r="GP32" s="7"/>
      <c r="GQ32" s="7">
        <v>1</v>
      </c>
      <c r="GR32" s="7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</row>
    <row r="33" spans="1:254" ht="15.6">
      <c r="A33" s="8">
        <v>20</v>
      </c>
      <c r="B33" s="46" t="s">
        <v>1051</v>
      </c>
      <c r="C33" s="7"/>
      <c r="D33" s="7">
        <v>1</v>
      </c>
      <c r="E33" s="7"/>
      <c r="F33" s="7"/>
      <c r="G33" s="7">
        <v>1</v>
      </c>
      <c r="H33" s="7"/>
      <c r="I33" s="7"/>
      <c r="J33" s="7">
        <v>1</v>
      </c>
      <c r="K33" s="7"/>
      <c r="L33" s="7"/>
      <c r="M33" s="7">
        <v>1</v>
      </c>
      <c r="N33" s="7"/>
      <c r="O33" s="7"/>
      <c r="P33" s="7">
        <v>1</v>
      </c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/>
      <c r="DH33" s="7">
        <v>1</v>
      </c>
      <c r="DI33" s="7"/>
      <c r="DJ33" s="7"/>
      <c r="DK33" s="7">
        <v>1</v>
      </c>
      <c r="DL33" s="7"/>
      <c r="DM33" s="7"/>
      <c r="DN33" s="7">
        <v>1</v>
      </c>
      <c r="DO33" s="7"/>
      <c r="DP33" s="7"/>
      <c r="DQ33" s="7">
        <v>1</v>
      </c>
      <c r="DR33" s="7"/>
      <c r="DS33" s="7"/>
      <c r="DT33" s="7">
        <v>1</v>
      </c>
      <c r="DU33" s="7"/>
      <c r="DV33" s="7"/>
      <c r="DW33" s="7">
        <v>1</v>
      </c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/>
      <c r="EZ33" s="7">
        <v>1</v>
      </c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/>
      <c r="FJ33" s="7">
        <v>1</v>
      </c>
      <c r="FK33" s="7"/>
      <c r="FL33" s="7"/>
      <c r="FM33" s="7">
        <v>1</v>
      </c>
      <c r="FN33" s="7"/>
      <c r="FO33" s="7"/>
      <c r="FP33" s="7">
        <v>1</v>
      </c>
      <c r="FQ33" s="7"/>
      <c r="FR33" s="7"/>
      <c r="FS33" s="7">
        <v>1</v>
      </c>
      <c r="FT33" s="7"/>
      <c r="FU33" s="7"/>
      <c r="FV33" s="7">
        <v>1</v>
      </c>
      <c r="FW33" s="7"/>
      <c r="FX33" s="7"/>
      <c r="FY33" s="7">
        <v>1</v>
      </c>
      <c r="FZ33" s="7"/>
      <c r="GA33" s="7"/>
      <c r="GB33" s="7">
        <v>1</v>
      </c>
      <c r="GC33" s="7"/>
      <c r="GD33" s="7"/>
      <c r="GE33" s="7">
        <v>1</v>
      </c>
      <c r="GF33" s="7"/>
      <c r="GG33" s="7"/>
      <c r="GH33" s="7">
        <v>1</v>
      </c>
      <c r="GI33" s="7"/>
      <c r="GJ33" s="7"/>
      <c r="GK33" s="7">
        <v>1</v>
      </c>
      <c r="GL33" s="7"/>
      <c r="GM33" s="7"/>
      <c r="GN33" s="7">
        <v>1</v>
      </c>
      <c r="GO33" s="7"/>
      <c r="GP33" s="7"/>
      <c r="GQ33" s="7">
        <v>1</v>
      </c>
      <c r="GR33" s="7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</row>
    <row r="34" spans="1:254" ht="15.6">
      <c r="A34" s="8">
        <v>21</v>
      </c>
      <c r="B34" s="46" t="s">
        <v>1052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>
        <v>1</v>
      </c>
      <c r="DN34" s="7"/>
      <c r="DO34" s="7"/>
      <c r="DP34" s="7">
        <v>1</v>
      </c>
      <c r="DQ34" s="7"/>
      <c r="DR34" s="7"/>
      <c r="DS34" s="7">
        <v>1</v>
      </c>
      <c r="DT34" s="7"/>
      <c r="DU34" s="7"/>
      <c r="DV34" s="7">
        <v>1</v>
      </c>
      <c r="DW34" s="7"/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>
        <v>1</v>
      </c>
      <c r="EI34" s="7"/>
      <c r="EJ34" s="7"/>
      <c r="EK34" s="7">
        <v>1</v>
      </c>
      <c r="EL34" s="7"/>
      <c r="EM34" s="7"/>
      <c r="EN34" s="7">
        <v>1</v>
      </c>
      <c r="EO34" s="7"/>
      <c r="EP34" s="7"/>
      <c r="EQ34" s="7"/>
      <c r="ER34" s="7"/>
      <c r="ES34" s="7">
        <v>1</v>
      </c>
      <c r="ET34" s="7"/>
      <c r="EU34" s="7"/>
      <c r="EV34" s="7">
        <v>1</v>
      </c>
      <c r="EW34" s="7"/>
      <c r="EX34" s="7"/>
      <c r="EY34" s="7">
        <v>1</v>
      </c>
      <c r="EZ34" s="7"/>
      <c r="FA34" s="7"/>
      <c r="FB34" s="7">
        <v>1</v>
      </c>
      <c r="FC34" s="7"/>
      <c r="FD34" s="7"/>
      <c r="FE34" s="7">
        <v>1</v>
      </c>
      <c r="FF34" s="7"/>
      <c r="FG34" s="7"/>
      <c r="FH34" s="7">
        <v>1</v>
      </c>
      <c r="FI34" s="7">
        <v>1</v>
      </c>
      <c r="FJ34" s="7"/>
      <c r="FK34" s="7"/>
      <c r="FL34" s="7">
        <v>1</v>
      </c>
      <c r="FM34" s="7"/>
      <c r="FN34" s="7"/>
      <c r="FO34" s="7">
        <v>1</v>
      </c>
      <c r="FP34" s="7"/>
      <c r="FQ34" s="7"/>
      <c r="FR34" s="7">
        <v>1</v>
      </c>
      <c r="FS34" s="7"/>
      <c r="FT34" s="7"/>
      <c r="FU34" s="7">
        <v>1</v>
      </c>
      <c r="FV34" s="7"/>
      <c r="FW34" s="7"/>
      <c r="FX34" s="7">
        <v>1</v>
      </c>
      <c r="FY34" s="7"/>
      <c r="FZ34" s="7"/>
      <c r="GA34" s="7">
        <v>1</v>
      </c>
      <c r="GB34" s="7"/>
      <c r="GC34" s="7"/>
      <c r="GD34" s="7">
        <v>1</v>
      </c>
      <c r="GE34" s="7"/>
      <c r="GF34" s="7"/>
      <c r="GG34" s="7">
        <v>1</v>
      </c>
      <c r="GH34" s="7"/>
      <c r="GI34" s="7"/>
      <c r="GJ34" s="7">
        <v>1</v>
      </c>
      <c r="GK34" s="7"/>
      <c r="GL34" s="7"/>
      <c r="GM34" s="7">
        <v>1</v>
      </c>
      <c r="GN34" s="7"/>
      <c r="GO34" s="7"/>
      <c r="GP34" s="7">
        <v>1</v>
      </c>
      <c r="GQ34" s="7"/>
      <c r="GR34" s="7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</row>
    <row r="35" spans="1:254" ht="15.6">
      <c r="A35" s="8">
        <v>22</v>
      </c>
      <c r="B35" s="46" t="s">
        <v>1053</v>
      </c>
      <c r="C35" s="7"/>
      <c r="D35" s="7">
        <v>1</v>
      </c>
      <c r="E35" s="7"/>
      <c r="F35" s="7"/>
      <c r="G35" s="7">
        <v>1</v>
      </c>
      <c r="H35" s="7"/>
      <c r="I35" s="7"/>
      <c r="J35" s="7">
        <v>1</v>
      </c>
      <c r="K35" s="7"/>
      <c r="L35" s="7"/>
      <c r="M35" s="7">
        <v>1</v>
      </c>
      <c r="N35" s="7"/>
      <c r="O35" s="7"/>
      <c r="P35" s="7">
        <v>1</v>
      </c>
      <c r="Q35" s="7"/>
      <c r="R35" s="7"/>
      <c r="S35" s="7">
        <v>1</v>
      </c>
      <c r="T35" s="7"/>
      <c r="U35" s="7">
        <v>1</v>
      </c>
      <c r="V35" s="7"/>
      <c r="W35" s="7"/>
      <c r="X35" s="7">
        <v>1</v>
      </c>
      <c r="Y35" s="7"/>
      <c r="Z35" s="7"/>
      <c r="AA35" s="7">
        <v>1</v>
      </c>
      <c r="AB35" s="7"/>
      <c r="AC35" s="7"/>
      <c r="AD35" s="7">
        <v>1</v>
      </c>
      <c r="AE35" s="7"/>
      <c r="AF35" s="7"/>
      <c r="AG35" s="7">
        <v>1</v>
      </c>
      <c r="AH35" s="7"/>
      <c r="AI35" s="7"/>
      <c r="AJ35" s="7">
        <v>1</v>
      </c>
      <c r="AK35" s="7"/>
      <c r="AL35" s="7"/>
      <c r="AM35" s="7">
        <v>1</v>
      </c>
      <c r="AN35" s="7"/>
      <c r="AO35" s="7"/>
      <c r="AP35" s="7">
        <v>1</v>
      </c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>
        <v>1</v>
      </c>
      <c r="BI35" s="7"/>
      <c r="BJ35" s="7"/>
      <c r="BK35" s="7">
        <v>1</v>
      </c>
      <c r="BL35" s="7"/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>
        <v>1</v>
      </c>
      <c r="CP35" s="7"/>
      <c r="CQ35" s="7"/>
      <c r="CR35" s="7">
        <v>1</v>
      </c>
      <c r="CS35" s="7"/>
      <c r="CT35" s="7"/>
      <c r="CU35" s="7">
        <v>1</v>
      </c>
      <c r="CV35" s="7"/>
      <c r="CW35" s="7"/>
      <c r="CX35" s="7">
        <v>1</v>
      </c>
      <c r="CY35" s="7"/>
      <c r="CZ35" s="7"/>
      <c r="DA35" s="7">
        <v>1</v>
      </c>
      <c r="DB35" s="7"/>
      <c r="DC35" s="7"/>
      <c r="DD35" s="7">
        <v>1</v>
      </c>
      <c r="DE35" s="7"/>
      <c r="DF35" s="7"/>
      <c r="DG35" s="7">
        <v>1</v>
      </c>
      <c r="DH35" s="7"/>
      <c r="DI35" s="7"/>
      <c r="DJ35" s="7">
        <v>1</v>
      </c>
      <c r="DK35" s="7"/>
      <c r="DL35" s="7"/>
      <c r="DM35" s="7">
        <v>1</v>
      </c>
      <c r="DN35" s="7"/>
      <c r="DO35" s="7"/>
      <c r="DP35" s="7">
        <v>1</v>
      </c>
      <c r="DQ35" s="7"/>
      <c r="DR35" s="7"/>
      <c r="DS35" s="7">
        <v>1</v>
      </c>
      <c r="DT35" s="7"/>
      <c r="DU35" s="7"/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>
        <v>1</v>
      </c>
      <c r="EI35" s="7"/>
      <c r="EJ35" s="7"/>
      <c r="EK35" s="7">
        <v>1</v>
      </c>
      <c r="EL35" s="7"/>
      <c r="EM35" s="7"/>
      <c r="EN35" s="7">
        <v>1</v>
      </c>
      <c r="EO35" s="7"/>
      <c r="EP35" s="7"/>
      <c r="EQ35" s="7">
        <v>1</v>
      </c>
      <c r="ER35" s="7"/>
      <c r="ES35" s="7"/>
      <c r="ET35" s="7">
        <v>1</v>
      </c>
      <c r="EU35" s="7"/>
      <c r="EV35" s="7"/>
      <c r="EW35" s="7">
        <v>1</v>
      </c>
      <c r="EX35" s="7"/>
      <c r="EY35" s="7"/>
      <c r="EZ35" s="7">
        <v>1</v>
      </c>
      <c r="FA35" s="7"/>
      <c r="FB35" s="7"/>
      <c r="FC35" s="7">
        <v>1</v>
      </c>
      <c r="FD35" s="7"/>
      <c r="FE35" s="7"/>
      <c r="FF35" s="7">
        <v>1</v>
      </c>
      <c r="FG35" s="7"/>
      <c r="FH35" s="7"/>
      <c r="FI35" s="7">
        <v>1</v>
      </c>
      <c r="FJ35" s="7"/>
      <c r="FK35" s="7"/>
      <c r="FL35" s="7">
        <v>1</v>
      </c>
      <c r="FM35" s="7"/>
      <c r="FN35" s="7"/>
      <c r="FO35" s="7">
        <v>1</v>
      </c>
      <c r="FP35" s="7"/>
      <c r="FQ35" s="7"/>
      <c r="FR35" s="7">
        <v>1</v>
      </c>
      <c r="FS35" s="7"/>
      <c r="FT35" s="7"/>
      <c r="FU35" s="7">
        <v>1</v>
      </c>
      <c r="FV35" s="7"/>
      <c r="FW35" s="7"/>
      <c r="FX35" s="7">
        <v>1</v>
      </c>
      <c r="FY35" s="7"/>
      <c r="FZ35" s="7"/>
      <c r="GA35" s="7">
        <v>1</v>
      </c>
      <c r="GB35" s="7"/>
      <c r="GC35" s="7"/>
      <c r="GD35" s="7">
        <v>1</v>
      </c>
      <c r="GE35" s="7"/>
      <c r="GF35" s="7"/>
      <c r="GG35" s="7">
        <v>1</v>
      </c>
      <c r="GH35" s="7"/>
      <c r="GI35" s="7"/>
      <c r="GJ35" s="7">
        <v>1</v>
      </c>
      <c r="GK35" s="7"/>
      <c r="GL35" s="7"/>
      <c r="GM35" s="7">
        <v>1</v>
      </c>
      <c r="GN35" s="7"/>
      <c r="GO35" s="7"/>
      <c r="GP35" s="7">
        <v>1</v>
      </c>
      <c r="GQ35" s="7"/>
      <c r="GR35" s="7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</row>
    <row r="36" spans="1:254">
      <c r="A36" s="8">
        <v>23</v>
      </c>
      <c r="B36" s="46" t="s">
        <v>1054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>
        <v>1</v>
      </c>
      <c r="AN36" s="7"/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>
        <v>1</v>
      </c>
      <c r="AZ36" s="7"/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>
        <v>1</v>
      </c>
      <c r="CS36" s="7"/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>
        <v>1</v>
      </c>
      <c r="DE36" s="7"/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>
        <v>1</v>
      </c>
      <c r="DQ36" s="7"/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>
        <v>1</v>
      </c>
      <c r="ER36" s="7"/>
      <c r="ES36" s="7"/>
      <c r="ET36" s="7">
        <v>1</v>
      </c>
      <c r="EU36" s="7"/>
      <c r="EV36" s="7"/>
      <c r="EW36" s="7">
        <v>1</v>
      </c>
      <c r="EX36" s="7"/>
      <c r="EY36" s="7"/>
      <c r="EZ36" s="7">
        <v>1</v>
      </c>
      <c r="FA36" s="7"/>
      <c r="FB36" s="7"/>
      <c r="FC36" s="7">
        <v>1</v>
      </c>
      <c r="FD36" s="7"/>
      <c r="FE36" s="7"/>
      <c r="FF36" s="7">
        <v>1</v>
      </c>
      <c r="FG36" s="7"/>
      <c r="FH36" s="7"/>
      <c r="FI36" s="7">
        <v>1</v>
      </c>
      <c r="FJ36" s="7"/>
      <c r="FK36" s="7"/>
      <c r="FL36" s="7">
        <v>1</v>
      </c>
      <c r="FM36" s="7"/>
      <c r="FN36" s="7"/>
      <c r="FO36" s="7">
        <v>1</v>
      </c>
      <c r="FP36" s="7"/>
      <c r="FQ36" s="7"/>
      <c r="FR36" s="7">
        <v>1</v>
      </c>
      <c r="FS36" s="7"/>
      <c r="FT36" s="7"/>
      <c r="FU36" s="7">
        <v>1</v>
      </c>
      <c r="FV36" s="7"/>
      <c r="FW36" s="7"/>
      <c r="FX36" s="7">
        <v>1</v>
      </c>
      <c r="FY36" s="7"/>
      <c r="FZ36" s="7"/>
      <c r="GA36" s="7">
        <v>1</v>
      </c>
      <c r="GB36" s="7"/>
      <c r="GC36" s="7"/>
      <c r="GD36" s="7">
        <v>1</v>
      </c>
      <c r="GE36" s="7"/>
      <c r="GF36" s="7"/>
      <c r="GG36" s="7">
        <v>1</v>
      </c>
      <c r="GH36" s="7"/>
      <c r="GI36" s="7"/>
      <c r="GJ36" s="7">
        <v>1</v>
      </c>
      <c r="GK36" s="7"/>
      <c r="GL36" s="7"/>
      <c r="GM36" s="7">
        <v>1</v>
      </c>
      <c r="GN36" s="7"/>
      <c r="GO36" s="7"/>
      <c r="GP36" s="7">
        <v>1</v>
      </c>
      <c r="GQ36" s="7"/>
      <c r="GR36" s="7"/>
    </row>
    <row r="37" spans="1:254">
      <c r="A37" s="8">
        <v>24</v>
      </c>
      <c r="B37" s="46" t="s">
        <v>1055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/>
      <c r="V37" s="7">
        <v>1</v>
      </c>
      <c r="W37" s="7"/>
      <c r="X37" s="7"/>
      <c r="Y37" s="7">
        <v>1</v>
      </c>
      <c r="Z37" s="7"/>
      <c r="AA37" s="7"/>
      <c r="AB37" s="7">
        <v>1</v>
      </c>
      <c r="AC37" s="7"/>
      <c r="AD37" s="7"/>
      <c r="AE37" s="7">
        <v>1</v>
      </c>
      <c r="AF37" s="7"/>
      <c r="AG37" s="7"/>
      <c r="AH37" s="7">
        <v>1</v>
      </c>
      <c r="AI37" s="7"/>
      <c r="AJ37" s="7"/>
      <c r="AK37" s="7">
        <v>1</v>
      </c>
      <c r="AL37" s="7"/>
      <c r="AM37" s="7"/>
      <c r="AN37" s="7">
        <v>1</v>
      </c>
      <c r="AO37" s="7"/>
      <c r="AP37" s="7"/>
      <c r="AQ37" s="7">
        <v>1</v>
      </c>
      <c r="AR37" s="7"/>
      <c r="AS37" s="7"/>
      <c r="AT37" s="7">
        <v>1</v>
      </c>
      <c r="AU37" s="7"/>
      <c r="AV37" s="7"/>
      <c r="AW37" s="7">
        <v>1</v>
      </c>
      <c r="AX37" s="7"/>
      <c r="AY37" s="7"/>
      <c r="AZ37" s="7">
        <v>1</v>
      </c>
      <c r="BA37" s="7"/>
      <c r="BB37" s="7"/>
      <c r="BC37" s="7">
        <v>1</v>
      </c>
      <c r="BD37" s="7"/>
      <c r="BE37" s="7"/>
      <c r="BF37" s="7">
        <v>1</v>
      </c>
      <c r="BG37" s="7"/>
      <c r="BH37" s="7"/>
      <c r="BI37" s="7">
        <v>1</v>
      </c>
      <c r="BJ37" s="7"/>
      <c r="BK37" s="7"/>
      <c r="BL37" s="7">
        <v>1</v>
      </c>
      <c r="BM37" s="7"/>
      <c r="BN37" s="7"/>
      <c r="BO37" s="7">
        <v>1</v>
      </c>
      <c r="BP37" s="7"/>
      <c r="BQ37" s="7"/>
      <c r="BR37" s="7">
        <v>1</v>
      </c>
      <c r="BS37" s="7"/>
      <c r="BT37" s="7"/>
      <c r="BU37" s="7">
        <v>1</v>
      </c>
      <c r="BV37" s="7"/>
      <c r="BW37" s="7"/>
      <c r="BX37" s="7"/>
      <c r="BY37" s="7">
        <v>1</v>
      </c>
      <c r="BZ37" s="7"/>
      <c r="CA37" s="7"/>
      <c r="CB37" s="7">
        <v>1</v>
      </c>
      <c r="CC37" s="7"/>
      <c r="CD37" s="7"/>
      <c r="CE37" s="7">
        <v>1</v>
      </c>
      <c r="CF37" s="7"/>
      <c r="CG37" s="7"/>
      <c r="CH37" s="7">
        <v>1</v>
      </c>
      <c r="CI37" s="7"/>
      <c r="CJ37" s="7"/>
      <c r="CK37" s="7">
        <v>1</v>
      </c>
      <c r="CL37" s="7"/>
      <c r="CM37" s="7"/>
      <c r="CN37" s="7">
        <v>1</v>
      </c>
      <c r="CO37" s="7"/>
      <c r="CP37" s="7">
        <v>1</v>
      </c>
      <c r="CQ37" s="7"/>
      <c r="CR37" s="7"/>
      <c r="CS37" s="7">
        <v>1</v>
      </c>
      <c r="CT37" s="7"/>
      <c r="CU37" s="7"/>
      <c r="CV37" s="7">
        <v>1</v>
      </c>
      <c r="CW37" s="7"/>
      <c r="CX37" s="7"/>
      <c r="CY37" s="7">
        <v>1</v>
      </c>
      <c r="CZ37" s="7"/>
      <c r="DA37" s="7"/>
      <c r="DB37" s="7">
        <v>1</v>
      </c>
      <c r="DC37" s="7"/>
      <c r="DD37" s="7"/>
      <c r="DE37" s="7">
        <v>1</v>
      </c>
      <c r="DF37" s="7"/>
      <c r="DG37" s="7"/>
      <c r="DH37" s="7"/>
      <c r="DI37" s="7">
        <v>1</v>
      </c>
      <c r="DJ37" s="7"/>
      <c r="DK37" s="7"/>
      <c r="DL37" s="7">
        <v>1</v>
      </c>
      <c r="DM37" s="7"/>
      <c r="DN37" s="7"/>
      <c r="DO37" s="7">
        <v>1</v>
      </c>
      <c r="DP37" s="7"/>
      <c r="DQ37" s="7"/>
      <c r="DR37" s="7">
        <v>1</v>
      </c>
      <c r="DS37" s="7"/>
      <c r="DT37" s="7"/>
      <c r="DU37" s="7">
        <v>1</v>
      </c>
      <c r="DV37" s="7"/>
      <c r="DW37" s="7"/>
      <c r="DX37" s="7">
        <v>1</v>
      </c>
      <c r="DY37" s="7"/>
      <c r="DZ37" s="7"/>
      <c r="EA37" s="7">
        <v>1</v>
      </c>
      <c r="EB37" s="7"/>
      <c r="EC37" s="7"/>
      <c r="ED37" s="7">
        <v>1</v>
      </c>
      <c r="EE37" s="7"/>
      <c r="EF37" s="7"/>
      <c r="EG37" s="7">
        <v>1</v>
      </c>
      <c r="EH37" s="7"/>
      <c r="EI37" s="7"/>
      <c r="EJ37" s="7">
        <v>1</v>
      </c>
      <c r="EK37" s="7"/>
      <c r="EL37" s="7"/>
      <c r="EM37" s="7">
        <v>1</v>
      </c>
      <c r="EN37" s="7"/>
      <c r="EO37" s="7"/>
      <c r="EP37" s="7">
        <v>1</v>
      </c>
      <c r="EQ37" s="7"/>
      <c r="ER37" s="7">
        <v>1</v>
      </c>
      <c r="ES37" s="7"/>
      <c r="ET37" s="7"/>
      <c r="EU37" s="7">
        <v>1</v>
      </c>
      <c r="EV37" s="7"/>
      <c r="EW37" s="7"/>
      <c r="EX37" s="7">
        <v>1</v>
      </c>
      <c r="EY37" s="7"/>
      <c r="EZ37" s="7"/>
      <c r="FA37" s="7">
        <v>1</v>
      </c>
      <c r="FB37" s="7"/>
      <c r="FC37" s="7"/>
      <c r="FD37" s="7">
        <v>1</v>
      </c>
      <c r="FE37" s="7"/>
      <c r="FF37" s="7"/>
      <c r="FG37" s="7">
        <v>1</v>
      </c>
      <c r="FH37" s="7"/>
      <c r="FI37" s="7"/>
      <c r="FJ37" s="7">
        <v>1</v>
      </c>
      <c r="FK37" s="7"/>
      <c r="FL37" s="7"/>
      <c r="FM37" s="7">
        <v>1</v>
      </c>
      <c r="FN37" s="7"/>
      <c r="FO37" s="7"/>
      <c r="FP37" s="7">
        <v>1</v>
      </c>
      <c r="FQ37" s="7"/>
      <c r="FR37" s="7"/>
      <c r="FS37" s="7">
        <v>1</v>
      </c>
      <c r="FT37" s="7"/>
      <c r="FU37" s="7"/>
      <c r="FV37" s="7">
        <v>1</v>
      </c>
      <c r="FW37" s="7"/>
      <c r="FX37" s="7"/>
      <c r="FY37" s="7">
        <v>1</v>
      </c>
      <c r="FZ37" s="7"/>
      <c r="GA37" s="7"/>
      <c r="GB37" s="7">
        <v>1</v>
      </c>
      <c r="GC37" s="7"/>
      <c r="GD37" s="7"/>
      <c r="GE37" s="7">
        <v>1</v>
      </c>
      <c r="GF37" s="7"/>
      <c r="GG37" s="7"/>
      <c r="GH37" s="7">
        <v>1</v>
      </c>
      <c r="GI37" s="7"/>
      <c r="GJ37" s="7"/>
      <c r="GK37" s="7">
        <v>1</v>
      </c>
      <c r="GL37" s="7"/>
      <c r="GM37" s="7"/>
      <c r="GN37" s="7">
        <v>1</v>
      </c>
      <c r="GO37" s="7"/>
      <c r="GP37" s="7"/>
      <c r="GQ37" s="7">
        <v>1</v>
      </c>
      <c r="GR37" s="7"/>
    </row>
    <row r="38" spans="1:254">
      <c r="A38" s="8">
        <v>25</v>
      </c>
      <c r="B38" s="46" t="s">
        <v>1056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/>
      <c r="BX38" s="7">
        <v>1</v>
      </c>
      <c r="BY38" s="7"/>
      <c r="BZ38" s="7"/>
      <c r="CA38" s="7">
        <v>1</v>
      </c>
      <c r="CB38" s="7"/>
      <c r="CC38" s="7"/>
      <c r="CD38" s="7">
        <v>1</v>
      </c>
      <c r="CE38" s="7"/>
      <c r="CF38" s="7"/>
      <c r="CG38" s="7">
        <v>1</v>
      </c>
      <c r="CH38" s="7"/>
      <c r="CI38" s="7"/>
      <c r="CJ38" s="7">
        <v>1</v>
      </c>
      <c r="CK38" s="7"/>
      <c r="CL38" s="7"/>
      <c r="CM38" s="7">
        <v>1</v>
      </c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>
        <v>1</v>
      </c>
      <c r="DN38" s="7"/>
      <c r="DO38" s="7"/>
      <c r="DP38" s="7">
        <v>1</v>
      </c>
      <c r="DQ38" s="7"/>
      <c r="DR38" s="7"/>
      <c r="DS38" s="7">
        <v>1</v>
      </c>
      <c r="DT38" s="7"/>
      <c r="DU38" s="7"/>
      <c r="DV38" s="7">
        <v>1</v>
      </c>
      <c r="DW38" s="7"/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/>
      <c r="ER38" s="7">
        <v>1</v>
      </c>
      <c r="ES38" s="7"/>
      <c r="ET38" s="7"/>
      <c r="EU38" s="7">
        <v>1</v>
      </c>
      <c r="EV38" s="7"/>
      <c r="EW38" s="7"/>
      <c r="EX38" s="7">
        <v>1</v>
      </c>
      <c r="EY38" s="7"/>
      <c r="EZ38" s="7"/>
      <c r="FA38" s="7">
        <v>1</v>
      </c>
      <c r="FB38" s="7"/>
      <c r="FC38" s="7"/>
      <c r="FD38" s="7">
        <v>1</v>
      </c>
      <c r="FE38" s="7"/>
      <c r="FF38" s="7"/>
      <c r="FG38" s="7">
        <v>1</v>
      </c>
      <c r="FH38" s="7"/>
      <c r="FI38" s="7"/>
      <c r="FJ38" s="7">
        <v>1</v>
      </c>
      <c r="FK38" s="7"/>
      <c r="FL38" s="7"/>
      <c r="FM38" s="7">
        <v>1</v>
      </c>
      <c r="FN38" s="7"/>
      <c r="FO38" s="7"/>
      <c r="FP38" s="7">
        <v>1</v>
      </c>
      <c r="FQ38" s="7"/>
      <c r="FR38" s="7"/>
      <c r="FS38" s="7">
        <v>1</v>
      </c>
      <c r="FT38" s="7"/>
      <c r="FU38" s="7"/>
      <c r="FV38" s="7">
        <v>1</v>
      </c>
      <c r="FW38" s="7"/>
      <c r="FX38" s="7"/>
      <c r="FY38" s="7">
        <v>1</v>
      </c>
      <c r="FZ38" s="7"/>
      <c r="GA38" s="7">
        <v>1</v>
      </c>
      <c r="GB38" s="7"/>
      <c r="GC38" s="7"/>
      <c r="GD38" s="7">
        <v>1</v>
      </c>
      <c r="GE38" s="7"/>
      <c r="GF38" s="7"/>
      <c r="GG38" s="7">
        <v>1</v>
      </c>
      <c r="GH38" s="7"/>
      <c r="GI38" s="7"/>
      <c r="GJ38" s="7">
        <v>1</v>
      </c>
      <c r="GK38" s="7"/>
      <c r="GL38" s="7"/>
      <c r="GM38" s="7">
        <v>1</v>
      </c>
      <c r="GN38" s="7"/>
      <c r="GO38" s="7"/>
      <c r="GP38" s="7">
        <v>1</v>
      </c>
      <c r="GQ38" s="7"/>
      <c r="GR38" s="7"/>
    </row>
    <row r="39" spans="1:254">
      <c r="A39" s="88" t="s">
        <v>414</v>
      </c>
      <c r="B39" s="89"/>
      <c r="C39" s="8">
        <f>C14+C15+C16+C17+C18+C19+C20+C21+C22+C23+C24+C25+C26+C27+C28+C29+C30+C31+C32+C33+C34+C35+C36+C37+C38</f>
        <v>16</v>
      </c>
      <c r="D39" s="8">
        <f t="shared" ref="D39:T39" si="0">D14+D15+D16+D17+D18+D19+D20+D21+D22+D23+D24+D25+D26+D27+D28+D29+D30+D31+D32+D33+D34+D35+D36+D37+D38</f>
        <v>7</v>
      </c>
      <c r="E39" s="8">
        <f t="shared" si="0"/>
        <v>2</v>
      </c>
      <c r="F39" s="8">
        <f t="shared" si="0"/>
        <v>16</v>
      </c>
      <c r="G39" s="8">
        <f t="shared" si="0"/>
        <v>7</v>
      </c>
      <c r="H39" s="8">
        <f t="shared" si="0"/>
        <v>2</v>
      </c>
      <c r="I39" s="8">
        <f t="shared" si="0"/>
        <v>16</v>
      </c>
      <c r="J39" s="8">
        <f t="shared" si="0"/>
        <v>7</v>
      </c>
      <c r="K39" s="8">
        <f t="shared" si="0"/>
        <v>2</v>
      </c>
      <c r="L39" s="8">
        <f t="shared" si="0"/>
        <v>16</v>
      </c>
      <c r="M39" s="8">
        <f t="shared" si="0"/>
        <v>7</v>
      </c>
      <c r="N39" s="8">
        <f t="shared" si="0"/>
        <v>2</v>
      </c>
      <c r="O39" s="8">
        <f t="shared" si="0"/>
        <v>16</v>
      </c>
      <c r="P39" s="8">
        <f t="shared" si="0"/>
        <v>7</v>
      </c>
      <c r="Q39" s="8">
        <f t="shared" si="0"/>
        <v>2</v>
      </c>
      <c r="R39" s="8">
        <f t="shared" si="0"/>
        <v>16</v>
      </c>
      <c r="S39" s="8">
        <f t="shared" si="0"/>
        <v>7</v>
      </c>
      <c r="T39" s="8">
        <f t="shared" si="0"/>
        <v>2</v>
      </c>
      <c r="U39" s="8">
        <f t="shared" ref="U39" si="1">U14+U15+U16+U17+U18+U19+U20+U21+U22+U23+U24+U25+U26+U27+U28+U29+U30+U31+U32+U33+U34+U35+U36+U37+U38</f>
        <v>15</v>
      </c>
      <c r="V39" s="8">
        <f t="shared" ref="V39" si="2">V14+V15+V16+V17+V18+V19+V20+V21+V22+V23+V24+V25+V26+V27+V28+V29+V30+V31+V32+V33+V34+V35+V36+V37+V38</f>
        <v>7</v>
      </c>
      <c r="W39" s="8">
        <f t="shared" ref="W39:AZ39" si="3">SUM(W14:W38)</f>
        <v>3</v>
      </c>
      <c r="X39" s="8">
        <f t="shared" si="3"/>
        <v>15</v>
      </c>
      <c r="Y39" s="8">
        <f t="shared" si="3"/>
        <v>7</v>
      </c>
      <c r="Z39" s="8">
        <f t="shared" si="3"/>
        <v>3</v>
      </c>
      <c r="AA39" s="8">
        <f t="shared" si="3"/>
        <v>15</v>
      </c>
      <c r="AB39" s="8">
        <f t="shared" si="3"/>
        <v>7</v>
      </c>
      <c r="AC39" s="8">
        <f t="shared" si="3"/>
        <v>3</v>
      </c>
      <c r="AD39" s="8">
        <f t="shared" si="3"/>
        <v>15</v>
      </c>
      <c r="AE39" s="8">
        <f t="shared" si="3"/>
        <v>7</v>
      </c>
      <c r="AF39" s="8">
        <f t="shared" si="3"/>
        <v>3</v>
      </c>
      <c r="AG39" s="8">
        <f t="shared" si="3"/>
        <v>15</v>
      </c>
      <c r="AH39" s="8">
        <f t="shared" si="3"/>
        <v>7</v>
      </c>
      <c r="AI39" s="8">
        <f t="shared" si="3"/>
        <v>3</v>
      </c>
      <c r="AJ39" s="8">
        <f t="shared" si="3"/>
        <v>15</v>
      </c>
      <c r="AK39" s="8">
        <f t="shared" si="3"/>
        <v>7</v>
      </c>
      <c r="AL39" s="8">
        <f t="shared" si="3"/>
        <v>3</v>
      </c>
      <c r="AM39" s="8">
        <f t="shared" si="3"/>
        <v>14</v>
      </c>
      <c r="AN39" s="8">
        <f t="shared" si="3"/>
        <v>8</v>
      </c>
      <c r="AO39" s="8">
        <f t="shared" si="3"/>
        <v>3</v>
      </c>
      <c r="AP39" s="8">
        <f t="shared" si="3"/>
        <v>14</v>
      </c>
      <c r="AQ39" s="8">
        <f t="shared" si="3"/>
        <v>8</v>
      </c>
      <c r="AR39" s="8">
        <f t="shared" si="3"/>
        <v>3</v>
      </c>
      <c r="AS39" s="8">
        <f t="shared" si="3"/>
        <v>14</v>
      </c>
      <c r="AT39" s="8">
        <f t="shared" si="3"/>
        <v>8</v>
      </c>
      <c r="AU39" s="8">
        <f t="shared" si="3"/>
        <v>3</v>
      </c>
      <c r="AV39" s="8">
        <f t="shared" si="3"/>
        <v>14</v>
      </c>
      <c r="AW39" s="8">
        <f t="shared" si="3"/>
        <v>8</v>
      </c>
      <c r="AX39" s="8">
        <f t="shared" si="3"/>
        <v>3</v>
      </c>
      <c r="AY39" s="8">
        <f t="shared" si="3"/>
        <v>14</v>
      </c>
      <c r="AZ39" s="8">
        <f t="shared" si="3"/>
        <v>8</v>
      </c>
      <c r="BA39" s="8">
        <f t="shared" ref="BA39:BV39" si="4">SUM(BA14:BA38)</f>
        <v>3</v>
      </c>
      <c r="BB39" s="8">
        <f t="shared" si="4"/>
        <v>14</v>
      </c>
      <c r="BC39" s="8">
        <f t="shared" si="4"/>
        <v>8</v>
      </c>
      <c r="BD39" s="8">
        <f t="shared" si="4"/>
        <v>3</v>
      </c>
      <c r="BE39" s="8">
        <f t="shared" si="4"/>
        <v>13</v>
      </c>
      <c r="BF39" s="8">
        <f t="shared" si="4"/>
        <v>10</v>
      </c>
      <c r="BG39" s="8">
        <f t="shared" si="4"/>
        <v>2</v>
      </c>
      <c r="BH39" s="8">
        <f t="shared" si="4"/>
        <v>13</v>
      </c>
      <c r="BI39" s="8">
        <f t="shared" si="4"/>
        <v>10</v>
      </c>
      <c r="BJ39" s="8">
        <f t="shared" si="4"/>
        <v>2</v>
      </c>
      <c r="BK39" s="8">
        <f t="shared" si="4"/>
        <v>13</v>
      </c>
      <c r="BL39" s="8">
        <f t="shared" si="4"/>
        <v>10</v>
      </c>
      <c r="BM39" s="8">
        <f t="shared" si="4"/>
        <v>2</v>
      </c>
      <c r="BN39" s="8">
        <f t="shared" si="4"/>
        <v>13</v>
      </c>
      <c r="BO39" s="8">
        <f t="shared" si="4"/>
        <v>10</v>
      </c>
      <c r="BP39" s="8">
        <f t="shared" si="4"/>
        <v>2</v>
      </c>
      <c r="BQ39" s="8">
        <f t="shared" si="4"/>
        <v>13</v>
      </c>
      <c r="BR39" s="8">
        <f t="shared" si="4"/>
        <v>10</v>
      </c>
      <c r="BS39" s="8">
        <f t="shared" si="4"/>
        <v>2</v>
      </c>
      <c r="BT39" s="8">
        <f t="shared" si="4"/>
        <v>13</v>
      </c>
      <c r="BU39" s="8">
        <f t="shared" si="4"/>
        <v>10</v>
      </c>
      <c r="BV39" s="8">
        <f t="shared" si="4"/>
        <v>2</v>
      </c>
      <c r="BW39" s="8">
        <f t="shared" ref="BW39:CN39" si="5">SUM(BW14:BW38)</f>
        <v>13</v>
      </c>
      <c r="BX39" s="8">
        <f t="shared" si="5"/>
        <v>9</v>
      </c>
      <c r="BY39" s="8">
        <f t="shared" si="5"/>
        <v>3</v>
      </c>
      <c r="BZ39" s="8">
        <f>(BZ14+BZ15+BZ16+BZ17+BZ18++BZ19+BZ20+BZ21+BZ22+BZ23+BZ24+BZ25+BZ26+BZ27+BZ28+BZ29+BZ30+BZ31+BZ32+BZ33+BZ34+BZ35+BZ36+BZ37+BZ38)</f>
        <v>13</v>
      </c>
      <c r="CA39" s="8">
        <f t="shared" si="5"/>
        <v>9</v>
      </c>
      <c r="CB39" s="8">
        <f t="shared" si="5"/>
        <v>3</v>
      </c>
      <c r="CC39" s="8">
        <f t="shared" si="5"/>
        <v>13</v>
      </c>
      <c r="CD39" s="8">
        <f t="shared" si="5"/>
        <v>9</v>
      </c>
      <c r="CE39" s="8">
        <f t="shared" si="5"/>
        <v>3</v>
      </c>
      <c r="CF39" s="8">
        <f t="shared" si="5"/>
        <v>13</v>
      </c>
      <c r="CG39" s="8">
        <f t="shared" si="5"/>
        <v>9</v>
      </c>
      <c r="CH39" s="8">
        <f t="shared" si="5"/>
        <v>3</v>
      </c>
      <c r="CI39" s="8">
        <f t="shared" si="5"/>
        <v>13</v>
      </c>
      <c r="CJ39" s="8">
        <f t="shared" si="5"/>
        <v>9</v>
      </c>
      <c r="CK39" s="8">
        <f t="shared" si="5"/>
        <v>3</v>
      </c>
      <c r="CL39" s="8">
        <f t="shared" si="5"/>
        <v>13</v>
      </c>
      <c r="CM39" s="8">
        <f t="shared" si="5"/>
        <v>9</v>
      </c>
      <c r="CN39" s="8">
        <f t="shared" si="5"/>
        <v>3</v>
      </c>
      <c r="CO39" s="8">
        <f t="shared" ref="CO39:DT39" si="6">SUM(CO14:CO38)</f>
        <v>14</v>
      </c>
      <c r="CP39" s="8">
        <f t="shared" si="6"/>
        <v>7</v>
      </c>
      <c r="CQ39" s="8">
        <f t="shared" si="6"/>
        <v>4</v>
      </c>
      <c r="CR39" s="8">
        <f t="shared" si="6"/>
        <v>14</v>
      </c>
      <c r="CS39" s="8">
        <f t="shared" si="6"/>
        <v>7</v>
      </c>
      <c r="CT39" s="8">
        <f t="shared" si="6"/>
        <v>4</v>
      </c>
      <c r="CU39" s="8">
        <f t="shared" si="6"/>
        <v>14</v>
      </c>
      <c r="CV39" s="8">
        <f t="shared" si="6"/>
        <v>7</v>
      </c>
      <c r="CW39" s="8">
        <f t="shared" si="6"/>
        <v>4</v>
      </c>
      <c r="CX39" s="8">
        <f t="shared" si="6"/>
        <v>14</v>
      </c>
      <c r="CY39" s="8">
        <f t="shared" si="6"/>
        <v>7</v>
      </c>
      <c r="CZ39" s="8">
        <f t="shared" si="6"/>
        <v>4</v>
      </c>
      <c r="DA39" s="8">
        <f t="shared" si="6"/>
        <v>14</v>
      </c>
      <c r="DB39" s="8">
        <f t="shared" si="6"/>
        <v>7</v>
      </c>
      <c r="DC39" s="8">
        <f t="shared" si="6"/>
        <v>4</v>
      </c>
      <c r="DD39" s="8">
        <f t="shared" si="6"/>
        <v>14</v>
      </c>
      <c r="DE39" s="8">
        <f t="shared" si="6"/>
        <v>7</v>
      </c>
      <c r="DF39" s="8">
        <f t="shared" si="6"/>
        <v>4</v>
      </c>
      <c r="DG39" s="8">
        <f t="shared" si="6"/>
        <v>14</v>
      </c>
      <c r="DH39" s="8">
        <f t="shared" si="6"/>
        <v>9</v>
      </c>
      <c r="DI39" s="8">
        <f t="shared" si="6"/>
        <v>2</v>
      </c>
      <c r="DJ39" s="8">
        <f t="shared" si="6"/>
        <v>14</v>
      </c>
      <c r="DK39" s="8">
        <f t="shared" si="6"/>
        <v>9</v>
      </c>
      <c r="DL39" s="8">
        <f t="shared" si="6"/>
        <v>2</v>
      </c>
      <c r="DM39" s="8">
        <f t="shared" si="6"/>
        <v>14</v>
      </c>
      <c r="DN39" s="8">
        <f t="shared" si="6"/>
        <v>9</v>
      </c>
      <c r="DO39" s="8">
        <f t="shared" si="6"/>
        <v>2</v>
      </c>
      <c r="DP39" s="8">
        <f t="shared" si="6"/>
        <v>14</v>
      </c>
      <c r="DQ39" s="8">
        <f t="shared" si="6"/>
        <v>9</v>
      </c>
      <c r="DR39" s="8">
        <f t="shared" si="6"/>
        <v>2</v>
      </c>
      <c r="DS39" s="8">
        <f t="shared" si="6"/>
        <v>14</v>
      </c>
      <c r="DT39" s="8">
        <f t="shared" si="6"/>
        <v>9</v>
      </c>
      <c r="DU39" s="8">
        <f t="shared" ref="DU39:EZ39" si="7">SUM(DU14:DU38)</f>
        <v>2</v>
      </c>
      <c r="DV39" s="8">
        <f t="shared" si="7"/>
        <v>14</v>
      </c>
      <c r="DW39" s="8">
        <f t="shared" si="7"/>
        <v>9</v>
      </c>
      <c r="DX39" s="8">
        <f t="shared" si="7"/>
        <v>2</v>
      </c>
      <c r="DY39" s="8">
        <f t="shared" si="7"/>
        <v>16</v>
      </c>
      <c r="DZ39" s="8">
        <f t="shared" si="7"/>
        <v>7</v>
      </c>
      <c r="EA39" s="8">
        <f t="shared" si="7"/>
        <v>2</v>
      </c>
      <c r="EB39" s="8">
        <f t="shared" si="7"/>
        <v>16</v>
      </c>
      <c r="EC39" s="8">
        <f t="shared" si="7"/>
        <v>7</v>
      </c>
      <c r="ED39" s="8">
        <f t="shared" si="7"/>
        <v>2</v>
      </c>
      <c r="EE39" s="8">
        <f t="shared" si="7"/>
        <v>16</v>
      </c>
      <c r="EF39" s="8">
        <f t="shared" si="7"/>
        <v>7</v>
      </c>
      <c r="EG39" s="8">
        <f t="shared" si="7"/>
        <v>2</v>
      </c>
      <c r="EH39" s="8">
        <f t="shared" si="7"/>
        <v>16</v>
      </c>
      <c r="EI39" s="8">
        <f t="shared" si="7"/>
        <v>7</v>
      </c>
      <c r="EJ39" s="8">
        <f t="shared" si="7"/>
        <v>2</v>
      </c>
      <c r="EK39" s="8">
        <f t="shared" si="7"/>
        <v>16</v>
      </c>
      <c r="EL39" s="8">
        <f t="shared" si="7"/>
        <v>7</v>
      </c>
      <c r="EM39" s="8">
        <f t="shared" si="7"/>
        <v>2</v>
      </c>
      <c r="EN39" s="8">
        <f t="shared" si="7"/>
        <v>16</v>
      </c>
      <c r="EO39" s="8">
        <f t="shared" si="7"/>
        <v>7</v>
      </c>
      <c r="EP39" s="8">
        <f t="shared" si="7"/>
        <v>2</v>
      </c>
      <c r="EQ39" s="8">
        <f t="shared" si="7"/>
        <v>12</v>
      </c>
      <c r="ER39" s="8">
        <f t="shared" si="7"/>
        <v>12</v>
      </c>
      <c r="ES39" s="8">
        <f t="shared" si="7"/>
        <v>1</v>
      </c>
      <c r="ET39" s="8">
        <f t="shared" si="7"/>
        <v>12</v>
      </c>
      <c r="EU39" s="8">
        <f t="shared" si="7"/>
        <v>12</v>
      </c>
      <c r="EV39" s="8">
        <f t="shared" si="7"/>
        <v>1</v>
      </c>
      <c r="EW39" s="8">
        <f t="shared" si="7"/>
        <v>12</v>
      </c>
      <c r="EX39" s="8">
        <f t="shared" si="7"/>
        <v>12</v>
      </c>
      <c r="EY39" s="8">
        <f t="shared" si="7"/>
        <v>1</v>
      </c>
      <c r="EZ39" s="8">
        <f t="shared" si="7"/>
        <v>12</v>
      </c>
      <c r="FA39" s="8">
        <f t="shared" ref="FA39:FZ39" si="8">SUM(FA14:FA38)</f>
        <v>12</v>
      </c>
      <c r="FB39" s="8">
        <f t="shared" si="8"/>
        <v>1</v>
      </c>
      <c r="FC39" s="8">
        <f t="shared" si="8"/>
        <v>12</v>
      </c>
      <c r="FD39" s="8">
        <f t="shared" si="8"/>
        <v>12</v>
      </c>
      <c r="FE39" s="8">
        <f t="shared" si="8"/>
        <v>1</v>
      </c>
      <c r="FF39" s="8">
        <f t="shared" si="8"/>
        <v>12</v>
      </c>
      <c r="FG39" s="8">
        <f t="shared" si="8"/>
        <v>12</v>
      </c>
      <c r="FH39" s="8">
        <f t="shared" si="8"/>
        <v>1</v>
      </c>
      <c r="FI39" s="8">
        <f t="shared" si="8"/>
        <v>11</v>
      </c>
      <c r="FJ39" s="8">
        <f t="shared" si="8"/>
        <v>10</v>
      </c>
      <c r="FK39" s="8">
        <f t="shared" si="8"/>
        <v>4</v>
      </c>
      <c r="FL39" s="8">
        <f t="shared" si="8"/>
        <v>11</v>
      </c>
      <c r="FM39" s="8">
        <f t="shared" si="8"/>
        <v>10</v>
      </c>
      <c r="FN39" s="8">
        <f t="shared" si="8"/>
        <v>4</v>
      </c>
      <c r="FO39" s="8">
        <f t="shared" si="8"/>
        <v>11</v>
      </c>
      <c r="FP39" s="8">
        <f t="shared" si="8"/>
        <v>10</v>
      </c>
      <c r="FQ39" s="8">
        <f t="shared" si="8"/>
        <v>4</v>
      </c>
      <c r="FR39" s="8">
        <f t="shared" si="8"/>
        <v>11</v>
      </c>
      <c r="FS39" s="8">
        <f t="shared" si="8"/>
        <v>10</v>
      </c>
      <c r="FT39" s="8">
        <f t="shared" si="8"/>
        <v>4</v>
      </c>
      <c r="FU39" s="8">
        <f t="shared" si="8"/>
        <v>11</v>
      </c>
      <c r="FV39" s="8">
        <f t="shared" si="8"/>
        <v>10</v>
      </c>
      <c r="FW39" s="8">
        <f t="shared" si="8"/>
        <v>4</v>
      </c>
      <c r="FX39" s="8">
        <f t="shared" si="8"/>
        <v>11</v>
      </c>
      <c r="FY39" s="8">
        <f t="shared" si="8"/>
        <v>10</v>
      </c>
      <c r="FZ39" s="8">
        <f t="shared" si="8"/>
        <v>4</v>
      </c>
      <c r="GA39" s="29">
        <f t="shared" ref="GA39:GR39" si="9">SUM(GA14:GA38)</f>
        <v>15</v>
      </c>
      <c r="GB39" s="8">
        <f t="shared" si="9"/>
        <v>8</v>
      </c>
      <c r="GC39" s="8">
        <f t="shared" si="9"/>
        <v>2</v>
      </c>
      <c r="GD39" s="29">
        <f t="shared" si="9"/>
        <v>15</v>
      </c>
      <c r="GE39" s="8">
        <f t="shared" si="9"/>
        <v>8</v>
      </c>
      <c r="GF39" s="8">
        <f t="shared" si="9"/>
        <v>2</v>
      </c>
      <c r="GG39" s="29">
        <f t="shared" si="9"/>
        <v>15</v>
      </c>
      <c r="GH39" s="8">
        <f t="shared" si="9"/>
        <v>8</v>
      </c>
      <c r="GI39" s="8">
        <f t="shared" si="9"/>
        <v>2</v>
      </c>
      <c r="GJ39" s="29">
        <f t="shared" si="9"/>
        <v>15</v>
      </c>
      <c r="GK39" s="8">
        <f t="shared" si="9"/>
        <v>8</v>
      </c>
      <c r="GL39" s="8">
        <f t="shared" si="9"/>
        <v>2</v>
      </c>
      <c r="GM39" s="29">
        <f t="shared" si="9"/>
        <v>15</v>
      </c>
      <c r="GN39" s="8">
        <f t="shared" si="9"/>
        <v>8</v>
      </c>
      <c r="GO39" s="8">
        <f t="shared" si="9"/>
        <v>2</v>
      </c>
      <c r="GP39" s="29">
        <f t="shared" si="9"/>
        <v>15</v>
      </c>
      <c r="GQ39" s="8">
        <f t="shared" si="9"/>
        <v>8</v>
      </c>
      <c r="GR39" s="8">
        <f t="shared" si="9"/>
        <v>2</v>
      </c>
    </row>
    <row r="40" spans="1:254" ht="37.5" customHeight="1">
      <c r="A40" s="90" t="s">
        <v>1057</v>
      </c>
      <c r="B40" s="91"/>
      <c r="C40" s="9">
        <f>C39*100/25</f>
        <v>64</v>
      </c>
      <c r="D40" s="9">
        <f t="shared" ref="D40:E40" si="10">D39*100/25</f>
        <v>28</v>
      </c>
      <c r="E40" s="9">
        <f t="shared" si="10"/>
        <v>8</v>
      </c>
      <c r="F40" s="9">
        <f t="shared" ref="F40" si="11">F39*100/25</f>
        <v>64</v>
      </c>
      <c r="G40" s="9">
        <f t="shared" ref="G40" si="12">G39*100/25</f>
        <v>28</v>
      </c>
      <c r="H40" s="9">
        <f t="shared" ref="H40" si="13">H39*100/25</f>
        <v>8</v>
      </c>
      <c r="I40" s="9">
        <f t="shared" ref="I40" si="14">I39*100/25</f>
        <v>64</v>
      </c>
      <c r="J40" s="9">
        <f t="shared" ref="J40" si="15">J39*100/25</f>
        <v>28</v>
      </c>
      <c r="K40" s="9">
        <f t="shared" ref="K40" si="16">K39*100/25</f>
        <v>8</v>
      </c>
      <c r="L40" s="9">
        <f t="shared" ref="L40" si="17">L39*100/25</f>
        <v>64</v>
      </c>
      <c r="M40" s="9">
        <f t="shared" ref="M40" si="18">M39*100/25</f>
        <v>28</v>
      </c>
      <c r="N40" s="9">
        <f t="shared" ref="N40" si="19">N39*100/25</f>
        <v>8</v>
      </c>
      <c r="O40" s="9">
        <f t="shared" ref="O40" si="20">O39*100/25</f>
        <v>64</v>
      </c>
      <c r="P40" s="9">
        <f t="shared" ref="P40" si="21">P39*100/25</f>
        <v>28</v>
      </c>
      <c r="Q40" s="9">
        <f t="shared" ref="Q40" si="22">Q39*100/25</f>
        <v>8</v>
      </c>
      <c r="R40" s="9">
        <f t="shared" ref="R40" si="23">R39*100/25</f>
        <v>64</v>
      </c>
      <c r="S40" s="9">
        <f t="shared" ref="S40" si="24">S39*100/25</f>
        <v>28</v>
      </c>
      <c r="T40" s="9">
        <f t="shared" ref="T40" si="25">T39*100/25</f>
        <v>8</v>
      </c>
      <c r="U40" s="9">
        <f t="shared" ref="U40" si="26">U39*100/25</f>
        <v>60</v>
      </c>
      <c r="V40" s="9">
        <f t="shared" ref="V40" si="27">V39*100/25</f>
        <v>28</v>
      </c>
      <c r="W40" s="9">
        <f t="shared" ref="W40:AZ40" si="28">W39/25%</f>
        <v>12</v>
      </c>
      <c r="X40" s="9">
        <f t="shared" si="28"/>
        <v>60</v>
      </c>
      <c r="Y40" s="9">
        <f t="shared" si="28"/>
        <v>28</v>
      </c>
      <c r="Z40" s="9">
        <f t="shared" si="28"/>
        <v>12</v>
      </c>
      <c r="AA40" s="9">
        <f t="shared" si="28"/>
        <v>60</v>
      </c>
      <c r="AB40" s="9">
        <f t="shared" si="28"/>
        <v>28</v>
      </c>
      <c r="AC40" s="9">
        <f t="shared" si="28"/>
        <v>12</v>
      </c>
      <c r="AD40" s="9">
        <f t="shared" si="28"/>
        <v>60</v>
      </c>
      <c r="AE40" s="9">
        <f t="shared" si="28"/>
        <v>28</v>
      </c>
      <c r="AF40" s="9">
        <f t="shared" si="28"/>
        <v>12</v>
      </c>
      <c r="AG40" s="9">
        <f t="shared" si="28"/>
        <v>60</v>
      </c>
      <c r="AH40" s="9">
        <f t="shared" si="28"/>
        <v>28</v>
      </c>
      <c r="AI40" s="9">
        <f t="shared" si="28"/>
        <v>12</v>
      </c>
      <c r="AJ40" s="9">
        <f t="shared" si="28"/>
        <v>60</v>
      </c>
      <c r="AK40" s="9">
        <f t="shared" si="28"/>
        <v>28</v>
      </c>
      <c r="AL40" s="9">
        <f t="shared" si="28"/>
        <v>12</v>
      </c>
      <c r="AM40" s="9">
        <f t="shared" si="28"/>
        <v>56</v>
      </c>
      <c r="AN40" s="9">
        <f t="shared" si="28"/>
        <v>32</v>
      </c>
      <c r="AO40" s="9">
        <f t="shared" si="28"/>
        <v>12</v>
      </c>
      <c r="AP40" s="9">
        <f t="shared" si="28"/>
        <v>56</v>
      </c>
      <c r="AQ40" s="9">
        <f t="shared" si="28"/>
        <v>32</v>
      </c>
      <c r="AR40" s="9">
        <f t="shared" si="28"/>
        <v>12</v>
      </c>
      <c r="AS40" s="9">
        <f t="shared" si="28"/>
        <v>56</v>
      </c>
      <c r="AT40" s="9">
        <f t="shared" si="28"/>
        <v>32</v>
      </c>
      <c r="AU40" s="9">
        <f t="shared" si="28"/>
        <v>12</v>
      </c>
      <c r="AV40" s="9">
        <f t="shared" si="28"/>
        <v>56</v>
      </c>
      <c r="AW40" s="9">
        <f t="shared" si="28"/>
        <v>32</v>
      </c>
      <c r="AX40" s="9">
        <f t="shared" si="28"/>
        <v>12</v>
      </c>
      <c r="AY40" s="9">
        <f t="shared" si="28"/>
        <v>56</v>
      </c>
      <c r="AZ40" s="9">
        <f t="shared" si="28"/>
        <v>32</v>
      </c>
      <c r="BA40" s="9">
        <f t="shared" ref="BA40:BV40" si="29">BA39/25%</f>
        <v>12</v>
      </c>
      <c r="BB40" s="9">
        <f t="shared" si="29"/>
        <v>56</v>
      </c>
      <c r="BC40" s="9">
        <f t="shared" si="29"/>
        <v>32</v>
      </c>
      <c r="BD40" s="9">
        <f t="shared" si="29"/>
        <v>12</v>
      </c>
      <c r="BE40" s="9">
        <f t="shared" si="29"/>
        <v>52</v>
      </c>
      <c r="BF40" s="9">
        <f t="shared" si="29"/>
        <v>40</v>
      </c>
      <c r="BG40" s="9">
        <f t="shared" si="29"/>
        <v>8</v>
      </c>
      <c r="BH40" s="9">
        <f t="shared" si="29"/>
        <v>52</v>
      </c>
      <c r="BI40" s="9">
        <f t="shared" si="29"/>
        <v>40</v>
      </c>
      <c r="BJ40" s="9">
        <f t="shared" si="29"/>
        <v>8</v>
      </c>
      <c r="BK40" s="9">
        <f t="shared" si="29"/>
        <v>52</v>
      </c>
      <c r="BL40" s="9">
        <f t="shared" si="29"/>
        <v>40</v>
      </c>
      <c r="BM40" s="9">
        <f t="shared" si="29"/>
        <v>8</v>
      </c>
      <c r="BN40" s="9">
        <f t="shared" si="29"/>
        <v>52</v>
      </c>
      <c r="BO40" s="9">
        <f t="shared" si="29"/>
        <v>40</v>
      </c>
      <c r="BP40" s="9">
        <f t="shared" si="29"/>
        <v>8</v>
      </c>
      <c r="BQ40" s="9">
        <f t="shared" si="29"/>
        <v>52</v>
      </c>
      <c r="BR40" s="9">
        <f t="shared" si="29"/>
        <v>40</v>
      </c>
      <c r="BS40" s="9">
        <f t="shared" si="29"/>
        <v>8</v>
      </c>
      <c r="BT40" s="9">
        <f t="shared" si="29"/>
        <v>52</v>
      </c>
      <c r="BU40" s="9">
        <f t="shared" si="29"/>
        <v>40</v>
      </c>
      <c r="BV40" s="9">
        <f t="shared" si="29"/>
        <v>8</v>
      </c>
      <c r="BW40" s="9">
        <f t="shared" ref="BW40:CN40" si="30">BW39/25%</f>
        <v>52</v>
      </c>
      <c r="BX40" s="9">
        <f t="shared" si="30"/>
        <v>36</v>
      </c>
      <c r="BY40" s="9">
        <f t="shared" si="30"/>
        <v>12</v>
      </c>
      <c r="BZ40" s="9">
        <f t="shared" si="30"/>
        <v>52</v>
      </c>
      <c r="CA40" s="9">
        <f t="shared" si="30"/>
        <v>36</v>
      </c>
      <c r="CB40" s="9">
        <f t="shared" si="30"/>
        <v>12</v>
      </c>
      <c r="CC40" s="9">
        <f t="shared" si="30"/>
        <v>52</v>
      </c>
      <c r="CD40" s="9">
        <f t="shared" si="30"/>
        <v>36</v>
      </c>
      <c r="CE40" s="9">
        <f t="shared" si="30"/>
        <v>12</v>
      </c>
      <c r="CF40" s="9">
        <f t="shared" si="30"/>
        <v>52</v>
      </c>
      <c r="CG40" s="9">
        <f t="shared" si="30"/>
        <v>36</v>
      </c>
      <c r="CH40" s="9">
        <f t="shared" si="30"/>
        <v>12</v>
      </c>
      <c r="CI40" s="9">
        <f t="shared" si="30"/>
        <v>52</v>
      </c>
      <c r="CJ40" s="9">
        <f t="shared" si="30"/>
        <v>36</v>
      </c>
      <c r="CK40" s="9">
        <f t="shared" si="30"/>
        <v>12</v>
      </c>
      <c r="CL40" s="9">
        <f t="shared" si="30"/>
        <v>52</v>
      </c>
      <c r="CM40" s="9">
        <f t="shared" si="30"/>
        <v>36</v>
      </c>
      <c r="CN40" s="9">
        <f t="shared" si="30"/>
        <v>12</v>
      </c>
      <c r="CO40" s="9">
        <f t="shared" ref="CO40:DT40" si="31">CO39/25%</f>
        <v>56</v>
      </c>
      <c r="CP40" s="9">
        <f t="shared" si="31"/>
        <v>28</v>
      </c>
      <c r="CQ40" s="9">
        <f t="shared" si="31"/>
        <v>16</v>
      </c>
      <c r="CR40" s="9">
        <f t="shared" si="31"/>
        <v>56</v>
      </c>
      <c r="CS40" s="9">
        <f t="shared" si="31"/>
        <v>28</v>
      </c>
      <c r="CT40" s="9">
        <f t="shared" si="31"/>
        <v>16</v>
      </c>
      <c r="CU40" s="9">
        <f t="shared" si="31"/>
        <v>56</v>
      </c>
      <c r="CV40" s="9">
        <f t="shared" si="31"/>
        <v>28</v>
      </c>
      <c r="CW40" s="9">
        <f t="shared" si="31"/>
        <v>16</v>
      </c>
      <c r="CX40" s="9">
        <f t="shared" si="31"/>
        <v>56</v>
      </c>
      <c r="CY40" s="9">
        <f t="shared" si="31"/>
        <v>28</v>
      </c>
      <c r="CZ40" s="9">
        <f t="shared" si="31"/>
        <v>16</v>
      </c>
      <c r="DA40" s="9">
        <f t="shared" si="31"/>
        <v>56</v>
      </c>
      <c r="DB40" s="9">
        <f t="shared" si="31"/>
        <v>28</v>
      </c>
      <c r="DC40" s="9">
        <f t="shared" si="31"/>
        <v>16</v>
      </c>
      <c r="DD40" s="9">
        <f t="shared" si="31"/>
        <v>56</v>
      </c>
      <c r="DE40" s="9">
        <f t="shared" si="31"/>
        <v>28</v>
      </c>
      <c r="DF40" s="9">
        <f t="shared" si="31"/>
        <v>16</v>
      </c>
      <c r="DG40" s="9">
        <f t="shared" si="31"/>
        <v>56</v>
      </c>
      <c r="DH40" s="9">
        <f t="shared" si="31"/>
        <v>36</v>
      </c>
      <c r="DI40" s="9">
        <f t="shared" si="31"/>
        <v>8</v>
      </c>
      <c r="DJ40" s="9">
        <f t="shared" si="31"/>
        <v>56</v>
      </c>
      <c r="DK40" s="9">
        <f t="shared" si="31"/>
        <v>36</v>
      </c>
      <c r="DL40" s="9">
        <f t="shared" si="31"/>
        <v>8</v>
      </c>
      <c r="DM40" s="9">
        <f t="shared" si="31"/>
        <v>56</v>
      </c>
      <c r="DN40" s="9">
        <f t="shared" si="31"/>
        <v>36</v>
      </c>
      <c r="DO40" s="9">
        <f t="shared" si="31"/>
        <v>8</v>
      </c>
      <c r="DP40" s="9">
        <f t="shared" si="31"/>
        <v>56</v>
      </c>
      <c r="DQ40" s="9">
        <f t="shared" si="31"/>
        <v>36</v>
      </c>
      <c r="DR40" s="9">
        <f t="shared" si="31"/>
        <v>8</v>
      </c>
      <c r="DS40" s="9">
        <f t="shared" si="31"/>
        <v>56</v>
      </c>
      <c r="DT40" s="9">
        <f t="shared" si="31"/>
        <v>36</v>
      </c>
      <c r="DU40" s="9">
        <f t="shared" ref="DU40:EZ40" si="32">DU39/25%</f>
        <v>8</v>
      </c>
      <c r="DV40" s="9">
        <f t="shared" si="32"/>
        <v>56</v>
      </c>
      <c r="DW40" s="9">
        <f t="shared" si="32"/>
        <v>36</v>
      </c>
      <c r="DX40" s="9">
        <f t="shared" si="32"/>
        <v>8</v>
      </c>
      <c r="DY40" s="9">
        <f t="shared" si="32"/>
        <v>64</v>
      </c>
      <c r="DZ40" s="9">
        <f t="shared" si="32"/>
        <v>28</v>
      </c>
      <c r="EA40" s="9">
        <f t="shared" si="32"/>
        <v>8</v>
      </c>
      <c r="EB40" s="9">
        <f t="shared" si="32"/>
        <v>64</v>
      </c>
      <c r="EC40" s="9">
        <f t="shared" si="32"/>
        <v>28</v>
      </c>
      <c r="ED40" s="9">
        <f t="shared" si="32"/>
        <v>8</v>
      </c>
      <c r="EE40" s="9">
        <f t="shared" si="32"/>
        <v>64</v>
      </c>
      <c r="EF40" s="9">
        <f t="shared" si="32"/>
        <v>28</v>
      </c>
      <c r="EG40" s="9">
        <f t="shared" si="32"/>
        <v>8</v>
      </c>
      <c r="EH40" s="9">
        <f t="shared" si="32"/>
        <v>64</v>
      </c>
      <c r="EI40" s="9">
        <f t="shared" si="32"/>
        <v>28</v>
      </c>
      <c r="EJ40" s="9">
        <f t="shared" si="32"/>
        <v>8</v>
      </c>
      <c r="EK40" s="9">
        <f t="shared" si="32"/>
        <v>64</v>
      </c>
      <c r="EL40" s="9">
        <f t="shared" si="32"/>
        <v>28</v>
      </c>
      <c r="EM40" s="9">
        <f t="shared" si="32"/>
        <v>8</v>
      </c>
      <c r="EN40" s="9">
        <f t="shared" si="32"/>
        <v>64</v>
      </c>
      <c r="EO40" s="9">
        <f t="shared" si="32"/>
        <v>28</v>
      </c>
      <c r="EP40" s="9">
        <f t="shared" si="32"/>
        <v>8</v>
      </c>
      <c r="EQ40" s="9">
        <f t="shared" si="32"/>
        <v>48</v>
      </c>
      <c r="ER40" s="9">
        <f t="shared" si="32"/>
        <v>48</v>
      </c>
      <c r="ES40" s="9">
        <f t="shared" si="32"/>
        <v>4</v>
      </c>
      <c r="ET40" s="9">
        <f t="shared" si="32"/>
        <v>48</v>
      </c>
      <c r="EU40" s="9">
        <f t="shared" si="32"/>
        <v>48</v>
      </c>
      <c r="EV40" s="9">
        <f t="shared" si="32"/>
        <v>4</v>
      </c>
      <c r="EW40" s="9">
        <f t="shared" si="32"/>
        <v>48</v>
      </c>
      <c r="EX40" s="9">
        <f t="shared" si="32"/>
        <v>48</v>
      </c>
      <c r="EY40" s="9">
        <f t="shared" si="32"/>
        <v>4</v>
      </c>
      <c r="EZ40" s="9">
        <f t="shared" si="32"/>
        <v>48</v>
      </c>
      <c r="FA40" s="9">
        <f t="shared" ref="FA40:FZ40" si="33">FA39/25%</f>
        <v>48</v>
      </c>
      <c r="FB40" s="9">
        <f t="shared" si="33"/>
        <v>4</v>
      </c>
      <c r="FC40" s="9">
        <f t="shared" si="33"/>
        <v>48</v>
      </c>
      <c r="FD40" s="9">
        <f t="shared" si="33"/>
        <v>48</v>
      </c>
      <c r="FE40" s="9">
        <f t="shared" si="33"/>
        <v>4</v>
      </c>
      <c r="FF40" s="9">
        <f t="shared" si="33"/>
        <v>48</v>
      </c>
      <c r="FG40" s="9">
        <f t="shared" si="33"/>
        <v>48</v>
      </c>
      <c r="FH40" s="9">
        <f t="shared" si="33"/>
        <v>4</v>
      </c>
      <c r="FI40" s="9">
        <f t="shared" si="33"/>
        <v>44</v>
      </c>
      <c r="FJ40" s="9">
        <f t="shared" si="33"/>
        <v>40</v>
      </c>
      <c r="FK40" s="9">
        <f t="shared" si="33"/>
        <v>16</v>
      </c>
      <c r="FL40" s="9">
        <f t="shared" si="33"/>
        <v>44</v>
      </c>
      <c r="FM40" s="9">
        <f t="shared" si="33"/>
        <v>40</v>
      </c>
      <c r="FN40" s="9">
        <f t="shared" si="33"/>
        <v>16</v>
      </c>
      <c r="FO40" s="9">
        <f t="shared" si="33"/>
        <v>44</v>
      </c>
      <c r="FP40" s="9">
        <f t="shared" si="33"/>
        <v>40</v>
      </c>
      <c r="FQ40" s="9">
        <f t="shared" si="33"/>
        <v>16</v>
      </c>
      <c r="FR40" s="9">
        <f t="shared" si="33"/>
        <v>44</v>
      </c>
      <c r="FS40" s="9">
        <f t="shared" si="33"/>
        <v>40</v>
      </c>
      <c r="FT40" s="9">
        <f t="shared" si="33"/>
        <v>16</v>
      </c>
      <c r="FU40" s="9">
        <f t="shared" si="33"/>
        <v>44</v>
      </c>
      <c r="FV40" s="9">
        <f t="shared" si="33"/>
        <v>40</v>
      </c>
      <c r="FW40" s="9">
        <f t="shared" si="33"/>
        <v>16</v>
      </c>
      <c r="FX40" s="9">
        <f t="shared" si="33"/>
        <v>44</v>
      </c>
      <c r="FY40" s="9">
        <f t="shared" si="33"/>
        <v>40</v>
      </c>
      <c r="FZ40" s="9">
        <f t="shared" si="33"/>
        <v>16</v>
      </c>
      <c r="GA40" s="30">
        <f t="shared" ref="GA40:GR40" si="34">GA39/25%</f>
        <v>60</v>
      </c>
      <c r="GB40" s="9">
        <f t="shared" si="34"/>
        <v>32</v>
      </c>
      <c r="GC40" s="9">
        <f t="shared" si="34"/>
        <v>8</v>
      </c>
      <c r="GD40" s="30">
        <f t="shared" si="34"/>
        <v>60</v>
      </c>
      <c r="GE40" s="9">
        <f t="shared" si="34"/>
        <v>32</v>
      </c>
      <c r="GF40" s="9">
        <f t="shared" si="34"/>
        <v>8</v>
      </c>
      <c r="GG40" s="30">
        <f t="shared" si="34"/>
        <v>60</v>
      </c>
      <c r="GH40" s="9">
        <f t="shared" si="34"/>
        <v>32</v>
      </c>
      <c r="GI40" s="9">
        <f t="shared" si="34"/>
        <v>8</v>
      </c>
      <c r="GJ40" s="30">
        <f t="shared" si="34"/>
        <v>60</v>
      </c>
      <c r="GK40" s="9">
        <f t="shared" si="34"/>
        <v>32</v>
      </c>
      <c r="GL40" s="9">
        <f t="shared" si="34"/>
        <v>8</v>
      </c>
      <c r="GM40" s="30">
        <f t="shared" si="34"/>
        <v>60</v>
      </c>
      <c r="GN40" s="9">
        <f t="shared" si="34"/>
        <v>32</v>
      </c>
      <c r="GO40" s="9">
        <f t="shared" si="34"/>
        <v>8</v>
      </c>
      <c r="GP40" s="30">
        <f t="shared" si="34"/>
        <v>60</v>
      </c>
      <c r="GQ40" s="9">
        <f t="shared" si="34"/>
        <v>32</v>
      </c>
      <c r="GR40" s="9">
        <f t="shared" si="34"/>
        <v>8</v>
      </c>
    </row>
    <row r="42" spans="1:254">
      <c r="B42" s="131" t="s">
        <v>205</v>
      </c>
      <c r="C42" s="131"/>
      <c r="D42" s="131"/>
      <c r="E42" s="131"/>
      <c r="F42" s="11"/>
      <c r="G42" s="11"/>
      <c r="H42" s="11"/>
      <c r="I42" s="11"/>
      <c r="J42" s="11"/>
      <c r="K42" s="11"/>
      <c r="L42" s="48"/>
      <c r="M42" s="11"/>
    </row>
    <row r="43" spans="1:254">
      <c r="B43" s="7" t="s">
        <v>206</v>
      </c>
      <c r="C43" s="12" t="s">
        <v>1058</v>
      </c>
      <c r="D43" s="17">
        <f>E43/100*25</f>
        <v>16</v>
      </c>
      <c r="E43" s="14">
        <f>(C40+F40+I40+L40+O40+R40)/6</f>
        <v>64</v>
      </c>
      <c r="F43" s="11"/>
      <c r="G43" s="11"/>
      <c r="H43" s="11"/>
      <c r="I43" s="11"/>
      <c r="J43" s="11"/>
      <c r="K43" s="11"/>
      <c r="L43" s="11"/>
      <c r="M43" s="11"/>
    </row>
    <row r="44" spans="1:254">
      <c r="B44" s="7" t="s">
        <v>208</v>
      </c>
      <c r="C44" s="12" t="s">
        <v>1058</v>
      </c>
      <c r="D44" s="17">
        <f>E44/100*25</f>
        <v>7</v>
      </c>
      <c r="E44" s="14">
        <f>(D40+G40+J40+M40+P40+S40)/6</f>
        <v>28</v>
      </c>
      <c r="F44" s="11"/>
      <c r="G44" s="11"/>
      <c r="H44" s="11" t="s">
        <v>714</v>
      </c>
      <c r="I44" s="11"/>
      <c r="J44" s="11"/>
      <c r="K44" s="11"/>
      <c r="L44" s="11"/>
      <c r="M44" s="11"/>
    </row>
    <row r="45" spans="1:254">
      <c r="B45" s="7" t="s">
        <v>209</v>
      </c>
      <c r="C45" s="12" t="s">
        <v>1058</v>
      </c>
      <c r="D45" s="17">
        <f>E45/100*25</f>
        <v>2</v>
      </c>
      <c r="E45" s="14">
        <f>(E40+H40+K40+N40+Q40+T40)/6</f>
        <v>8</v>
      </c>
      <c r="F45" s="11"/>
      <c r="G45" s="11"/>
      <c r="H45" s="11"/>
      <c r="I45" s="11"/>
      <c r="J45" s="11"/>
      <c r="K45" s="11"/>
      <c r="L45" s="11"/>
      <c r="M45" s="11"/>
    </row>
    <row r="46" spans="1:254">
      <c r="B46" s="12"/>
      <c r="C46" s="12"/>
      <c r="D46" s="19">
        <f>SUM(D43:D45)</f>
        <v>25</v>
      </c>
      <c r="E46" s="19">
        <f>SUM(E43:E45)</f>
        <v>100</v>
      </c>
      <c r="F46" s="11"/>
      <c r="G46" s="11"/>
      <c r="H46" s="11"/>
      <c r="I46" s="11"/>
      <c r="J46" s="11"/>
      <c r="K46" s="11"/>
      <c r="L46" s="11"/>
      <c r="M46" s="11"/>
    </row>
    <row r="47" spans="1:254" ht="15" customHeight="1">
      <c r="B47" s="12"/>
      <c r="C47" s="12"/>
      <c r="D47" s="132" t="s">
        <v>210</v>
      </c>
      <c r="E47" s="132"/>
      <c r="F47" s="95" t="s">
        <v>13</v>
      </c>
      <c r="G47" s="96"/>
      <c r="H47" s="81" t="s">
        <v>423</v>
      </c>
      <c r="I47" s="82"/>
      <c r="J47" s="11"/>
      <c r="K47" s="11"/>
      <c r="L47" s="11"/>
      <c r="M47" s="11"/>
    </row>
    <row r="48" spans="1:254">
      <c r="B48" s="7" t="s">
        <v>206</v>
      </c>
      <c r="C48" s="12" t="s">
        <v>1059</v>
      </c>
      <c r="D48" s="17">
        <f>E48/100*25</f>
        <v>15</v>
      </c>
      <c r="E48" s="14">
        <f>(U40+X40+AA40+AD40+AG40+AJ40)/6</f>
        <v>60</v>
      </c>
      <c r="F48" s="17">
        <f>G48/100*25</f>
        <v>14</v>
      </c>
      <c r="G48" s="14">
        <f>(AM40+AP40+AS40+AV40+AY40+BB40)/6</f>
        <v>56</v>
      </c>
      <c r="H48" s="17">
        <f>I48/100*25</f>
        <v>13</v>
      </c>
      <c r="I48" s="14">
        <f>(BE40+BH40+BK40+BN40+BQ40+BT40)/6</f>
        <v>52</v>
      </c>
      <c r="J48" s="25"/>
      <c r="K48" s="25"/>
      <c r="L48" s="25"/>
      <c r="M48" s="25"/>
    </row>
    <row r="49" spans="2:13">
      <c r="B49" s="7" t="s">
        <v>208</v>
      </c>
      <c r="C49" s="12" t="s">
        <v>1059</v>
      </c>
      <c r="D49" s="17">
        <f>E49/100*25</f>
        <v>7</v>
      </c>
      <c r="E49" s="14">
        <f>(V40+Y40+AB40+AE40+AH40+AK40)/6</f>
        <v>28</v>
      </c>
      <c r="F49" s="17">
        <f>G49/100*25</f>
        <v>8</v>
      </c>
      <c r="G49" s="14">
        <f>(AN40+AQ40+AT40+AW40+AZ40+BC40)/6</f>
        <v>32</v>
      </c>
      <c r="H49" s="17">
        <f>I49/100*25</f>
        <v>10</v>
      </c>
      <c r="I49" s="14">
        <f>(BF40+BI40+BL40+BO40+BR40+BU40)/6</f>
        <v>40</v>
      </c>
      <c r="J49" s="25"/>
      <c r="K49" s="25"/>
      <c r="L49" s="25"/>
      <c r="M49" s="25"/>
    </row>
    <row r="50" spans="2:13">
      <c r="B50" s="7" t="s">
        <v>209</v>
      </c>
      <c r="C50" s="12" t="s">
        <v>1059</v>
      </c>
      <c r="D50" s="17">
        <f>E50/100*25</f>
        <v>3</v>
      </c>
      <c r="E50" s="14">
        <f>(W40+Z40+AC40+AF40+AI40+AL40)/6</f>
        <v>12</v>
      </c>
      <c r="F50" s="17">
        <f>G50/100*25</f>
        <v>3</v>
      </c>
      <c r="G50" s="14">
        <f>(AO40+AR40+AU40+AX40+BA40+BD40)/6</f>
        <v>12</v>
      </c>
      <c r="H50" s="17">
        <f>I50/100*25</f>
        <v>2</v>
      </c>
      <c r="I50" s="14">
        <f>(BG40+BJ40+BM40+BP40+BS40+BV40)/6</f>
        <v>8</v>
      </c>
      <c r="J50" s="25"/>
      <c r="K50" s="25"/>
      <c r="L50" s="25"/>
      <c r="M50" s="25"/>
    </row>
    <row r="51" spans="2:13">
      <c r="B51" s="12"/>
      <c r="C51" s="12"/>
      <c r="D51" s="19">
        <f t="shared" ref="D51:I51" si="35">SUM(D48:D50)</f>
        <v>25</v>
      </c>
      <c r="E51" s="19">
        <f t="shared" si="35"/>
        <v>100</v>
      </c>
      <c r="F51" s="19">
        <f t="shared" si="35"/>
        <v>25</v>
      </c>
      <c r="G51" s="18">
        <f t="shared" si="35"/>
        <v>100</v>
      </c>
      <c r="H51" s="19">
        <f t="shared" si="35"/>
        <v>25</v>
      </c>
      <c r="I51" s="19">
        <f t="shared" si="35"/>
        <v>100</v>
      </c>
      <c r="J51" s="49"/>
      <c r="K51" s="49"/>
      <c r="L51" s="49"/>
      <c r="M51" s="49"/>
    </row>
    <row r="52" spans="2:13">
      <c r="B52" s="7" t="s">
        <v>206</v>
      </c>
      <c r="C52" s="12" t="s">
        <v>1060</v>
      </c>
      <c r="D52" s="13">
        <f>E52/100*25</f>
        <v>13</v>
      </c>
      <c r="E52" s="14">
        <f>(BW40+BZ40+CC40+CF40+CI40+CL40)/6</f>
        <v>52</v>
      </c>
      <c r="F52" s="11"/>
      <c r="G52" s="11"/>
      <c r="H52" s="11"/>
      <c r="I52" s="11"/>
      <c r="J52" s="11"/>
      <c r="K52" s="11"/>
      <c r="L52" s="11"/>
      <c r="M52" s="11"/>
    </row>
    <row r="53" spans="2:13">
      <c r="B53" s="7" t="s">
        <v>208</v>
      </c>
      <c r="C53" s="12" t="s">
        <v>1060</v>
      </c>
      <c r="D53" s="13">
        <f>E53/100*25</f>
        <v>9</v>
      </c>
      <c r="E53" s="14">
        <f>(BX40+CA40+CD40+CG40+CJ40+CM40)/6</f>
        <v>36</v>
      </c>
      <c r="F53" s="11"/>
      <c r="G53" s="11"/>
      <c r="H53" s="11"/>
      <c r="I53" s="11"/>
      <c r="J53" s="11"/>
      <c r="K53" s="11"/>
      <c r="L53" s="11"/>
      <c r="M53" s="11"/>
    </row>
    <row r="54" spans="2:13">
      <c r="B54" s="7" t="s">
        <v>209</v>
      </c>
      <c r="C54" s="12" t="s">
        <v>1060</v>
      </c>
      <c r="D54" s="13">
        <f>E54/100*25</f>
        <v>3</v>
      </c>
      <c r="E54" s="14">
        <f>(BY40+CB40+CE40+CH40+CK40+CN40)/6</f>
        <v>12</v>
      </c>
      <c r="F54" s="11"/>
      <c r="G54" s="11"/>
      <c r="H54" s="11"/>
      <c r="I54" s="11"/>
      <c r="J54" s="11"/>
      <c r="K54" s="11"/>
      <c r="L54" s="11"/>
      <c r="M54" s="11"/>
    </row>
    <row r="55" spans="2:13">
      <c r="B55" s="12"/>
      <c r="C55" s="12"/>
      <c r="D55" s="19">
        <f>SUM(D52:D54)</f>
        <v>25</v>
      </c>
      <c r="E55" s="18">
        <f>SUM(E52:E54)</f>
        <v>100</v>
      </c>
      <c r="F55" s="11"/>
      <c r="G55" s="11"/>
      <c r="H55" s="11"/>
      <c r="I55" s="11"/>
      <c r="J55" s="11"/>
      <c r="K55" s="11"/>
      <c r="L55" s="11"/>
      <c r="M55" s="11"/>
    </row>
    <row r="56" spans="2:13">
      <c r="B56" s="12"/>
      <c r="C56" s="12"/>
      <c r="D56" s="132" t="s">
        <v>218</v>
      </c>
      <c r="E56" s="132"/>
      <c r="F56" s="79" t="s">
        <v>15</v>
      </c>
      <c r="G56" s="80"/>
      <c r="H56" s="81" t="s">
        <v>219</v>
      </c>
      <c r="I56" s="82"/>
      <c r="J56" s="83" t="s">
        <v>220</v>
      </c>
      <c r="K56" s="83"/>
      <c r="L56" s="83" t="s">
        <v>16</v>
      </c>
      <c r="M56" s="83"/>
    </row>
    <row r="57" spans="2:13">
      <c r="B57" s="7" t="s">
        <v>206</v>
      </c>
      <c r="C57" s="12" t="s">
        <v>1061</v>
      </c>
      <c r="D57" s="17">
        <f>E57/100*25</f>
        <v>14</v>
      </c>
      <c r="E57" s="14">
        <f>(CO40+CR40+CU40+CX40+DA40+DD40)/6</f>
        <v>56</v>
      </c>
      <c r="F57" s="17">
        <f>G57/100*25</f>
        <v>14</v>
      </c>
      <c r="G57" s="14">
        <f>(DG40+DJ40+DM40+DP40+DS40+DV40)/6</f>
        <v>56</v>
      </c>
      <c r="H57" s="17">
        <f>I57/100*25</f>
        <v>16</v>
      </c>
      <c r="I57" s="14">
        <f>(DY40+EB40+EE40+EH40+EK40+EN40)/6</f>
        <v>64</v>
      </c>
      <c r="J57" s="17">
        <f>K57/100*25</f>
        <v>12</v>
      </c>
      <c r="K57" s="14">
        <f>(EQ40+ET40+EW40+EZ40+FC40+FF40)/6</f>
        <v>48</v>
      </c>
      <c r="L57" s="17">
        <f>M57/100*25</f>
        <v>11</v>
      </c>
      <c r="M57" s="14">
        <f>(FI40+FL40+FO40+FR40+FU40+FX40)/6</f>
        <v>44</v>
      </c>
    </row>
    <row r="58" spans="2:13">
      <c r="B58" s="7" t="s">
        <v>208</v>
      </c>
      <c r="C58" s="12" t="s">
        <v>1061</v>
      </c>
      <c r="D58" s="17">
        <f>E58/100*25</f>
        <v>7</v>
      </c>
      <c r="E58" s="14">
        <f>(CP40+CS40+CV40+CY40+DB40+DE40)/6</f>
        <v>28</v>
      </c>
      <c r="F58" s="17">
        <f>G58/100*25</f>
        <v>9</v>
      </c>
      <c r="G58" s="14">
        <f>(DH40+DK40+DN40+DQ40+DT40+DW40)/6</f>
        <v>36</v>
      </c>
      <c r="H58" s="17">
        <f>I58/100*25</f>
        <v>7</v>
      </c>
      <c r="I58" s="14">
        <f>(DZ40+EC40+EF40+EI40+EL40+EO40)/6</f>
        <v>28</v>
      </c>
      <c r="J58" s="17">
        <f>K58/100*25</f>
        <v>12</v>
      </c>
      <c r="K58" s="14">
        <f>(ER40+EU40+EX40+FA40+FD40+FG40)/6</f>
        <v>48</v>
      </c>
      <c r="L58" s="17">
        <f>M58/100*25</f>
        <v>10</v>
      </c>
      <c r="M58" s="14">
        <f>(FJ40+FM40+FP40+FS40+FV40+FY40)/6</f>
        <v>40</v>
      </c>
    </row>
    <row r="59" spans="2:13">
      <c r="B59" s="7" t="s">
        <v>209</v>
      </c>
      <c r="C59" s="12" t="s">
        <v>1061</v>
      </c>
      <c r="D59" s="17">
        <f>E59/100*25</f>
        <v>4</v>
      </c>
      <c r="E59" s="14">
        <f>(CQ40+CT40+CW40+CZ40+DC40+DF40)/6</f>
        <v>16</v>
      </c>
      <c r="F59" s="17">
        <f>G59/100*25</f>
        <v>2</v>
      </c>
      <c r="G59" s="14">
        <f>(DI40+DL40+DO40+DR40+DU40+DX40)/6</f>
        <v>8</v>
      </c>
      <c r="H59" s="17">
        <f>I59/100*25</f>
        <v>2</v>
      </c>
      <c r="I59" s="14">
        <f>(EA40+ED40+EG40+EJ40+EM40+EP40)/6</f>
        <v>8</v>
      </c>
      <c r="J59" s="17">
        <f>K59/100*25</f>
        <v>1</v>
      </c>
      <c r="K59" s="14">
        <f>(ES40+EV40+EY40+FB40+FE40+FH40)/6</f>
        <v>4</v>
      </c>
      <c r="L59" s="17">
        <f>M59/100*25</f>
        <v>4</v>
      </c>
      <c r="M59" s="14">
        <f>(FK40+FN40+FQ40+FT40+FW40+FZ40)/6</f>
        <v>16</v>
      </c>
    </row>
    <row r="60" spans="2:13">
      <c r="B60" s="12"/>
      <c r="C60" s="12"/>
      <c r="D60" s="19">
        <f t="shared" ref="D60:M60" si="36">SUM(D57:D59)</f>
        <v>25</v>
      </c>
      <c r="E60" s="19">
        <f t="shared" si="36"/>
        <v>100</v>
      </c>
      <c r="F60" s="19">
        <f t="shared" si="36"/>
        <v>25</v>
      </c>
      <c r="G60" s="18">
        <f t="shared" si="36"/>
        <v>100</v>
      </c>
      <c r="H60" s="19">
        <f t="shared" si="36"/>
        <v>25</v>
      </c>
      <c r="I60" s="19">
        <f t="shared" si="36"/>
        <v>100</v>
      </c>
      <c r="J60" s="19">
        <f t="shared" si="36"/>
        <v>25</v>
      </c>
      <c r="K60" s="19">
        <f t="shared" si="36"/>
        <v>100</v>
      </c>
      <c r="L60" s="19">
        <f t="shared" si="36"/>
        <v>25</v>
      </c>
      <c r="M60" s="19">
        <f t="shared" si="36"/>
        <v>100</v>
      </c>
    </row>
    <row r="61" spans="2:13">
      <c r="B61" s="7" t="s">
        <v>206</v>
      </c>
      <c r="C61" s="12" t="s">
        <v>1062</v>
      </c>
      <c r="D61" s="17">
        <f>(GA39+GD39+GG39+GJ39+GM39+GP39)/6</f>
        <v>15</v>
      </c>
      <c r="E61" s="14">
        <f>(GA40+GD40+GG40+GJ40+GM40+GP40)/6</f>
        <v>60</v>
      </c>
      <c r="F61" s="11"/>
      <c r="G61" s="11"/>
      <c r="H61" s="11"/>
      <c r="I61" s="11"/>
      <c r="J61" s="11"/>
      <c r="K61" s="11"/>
      <c r="L61" s="11"/>
      <c r="M61" s="11"/>
    </row>
    <row r="62" spans="2:13">
      <c r="B62" s="7" t="s">
        <v>208</v>
      </c>
      <c r="C62" s="12" t="s">
        <v>1062</v>
      </c>
      <c r="D62" s="17">
        <f>(GB39+GE39+GH39+GK39+GN39+GQ39)/6</f>
        <v>8</v>
      </c>
      <c r="E62" s="14">
        <f>(GB40+GE40+GH40+GK40+GN40+GQ40)/6</f>
        <v>32</v>
      </c>
      <c r="F62" s="11"/>
      <c r="G62" s="11"/>
      <c r="H62" s="11"/>
      <c r="I62" s="11"/>
      <c r="J62" s="11"/>
      <c r="K62" s="11"/>
      <c r="L62" s="11"/>
      <c r="M62" s="11"/>
    </row>
    <row r="63" spans="2:13">
      <c r="B63" s="7" t="s">
        <v>209</v>
      </c>
      <c r="C63" s="12" t="s">
        <v>1062</v>
      </c>
      <c r="D63" s="17">
        <f>(GC39+GF39+GI39+GL39+GO39+GR39)/6</f>
        <v>2</v>
      </c>
      <c r="E63" s="14">
        <f>(GC40+GF40+GI40+GL40+GO40+GR40)/6</f>
        <v>8</v>
      </c>
      <c r="F63" s="11"/>
      <c r="G63" s="11"/>
      <c r="H63" s="11"/>
      <c r="I63" s="11"/>
      <c r="J63" s="11"/>
      <c r="K63" s="11"/>
      <c r="L63" s="11"/>
      <c r="M63" s="11"/>
    </row>
    <row r="64" spans="2:13">
      <c r="B64" s="12"/>
      <c r="C64" s="12"/>
      <c r="D64" s="19">
        <f>D61+D62+D63</f>
        <v>25</v>
      </c>
      <c r="E64" s="18">
        <f>E61+E62+E63</f>
        <v>100</v>
      </c>
      <c r="F64" s="11"/>
      <c r="G64" s="11"/>
      <c r="H64" s="11"/>
      <c r="I64" s="11"/>
      <c r="J64" s="11"/>
      <c r="K64" s="11"/>
      <c r="L64" s="11"/>
      <c r="M64" s="11"/>
    </row>
  </sheetData>
  <mergeCells count="164"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6:K56"/>
    <mergeCell ref="L56:M56"/>
    <mergeCell ref="A5:A13"/>
    <mergeCell ref="B5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zoomScale="80" zoomScaleNormal="80" workbookViewId="0">
      <selection activeCell="W52" sqref="W52"/>
    </sheetView>
  </sheetViews>
  <sheetFormatPr defaultColWidth="9" defaultRowHeight="14.4"/>
  <cols>
    <col min="2" max="2" width="32.6640625" customWidth="1"/>
    <col min="4" max="4" width="10.5546875" customWidth="1"/>
    <col min="5" max="5" width="9.5546875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>
      <c r="A1" s="1" t="s">
        <v>215</v>
      </c>
      <c r="B1" s="26" t="s">
        <v>1063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99" ht="15.6">
      <c r="A2" s="2" t="s">
        <v>1064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100" t="s">
        <v>3</v>
      </c>
      <c r="IT2" s="100"/>
      <c r="KK2" s="100" t="s">
        <v>714</v>
      </c>
      <c r="KL2" s="100"/>
    </row>
    <row r="3" spans="1:299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152" t="s">
        <v>1065</v>
      </c>
      <c r="ID3" s="152"/>
      <c r="IE3" s="152"/>
      <c r="IF3" s="152"/>
      <c r="IG3" s="152"/>
      <c r="IH3" s="152"/>
      <c r="II3" s="152"/>
      <c r="IJ3" s="152"/>
      <c r="IK3" s="152"/>
      <c r="IL3" s="152"/>
      <c r="IM3" s="152"/>
      <c r="IN3" s="152"/>
      <c r="IO3" s="152"/>
      <c r="IP3" s="152"/>
      <c r="IQ3" s="152"/>
      <c r="IR3" s="152"/>
      <c r="IS3" s="152"/>
      <c r="IT3" s="152"/>
    </row>
    <row r="4" spans="1:299" ht="15.6" customHeight="1">
      <c r="A4" s="119" t="s">
        <v>4</v>
      </c>
      <c r="B4" s="119" t="s">
        <v>5</v>
      </c>
      <c r="C4" s="165" t="s">
        <v>1066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32"/>
      <c r="Y4" s="32"/>
      <c r="Z4" s="32"/>
      <c r="AA4" s="32"/>
      <c r="AB4" s="32"/>
      <c r="AC4" s="32"/>
      <c r="AD4" s="32"/>
      <c r="AE4" s="32"/>
      <c r="AF4" s="34"/>
      <c r="AG4" s="102" t="s">
        <v>7</v>
      </c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 t="s">
        <v>1067</v>
      </c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7" t="s">
        <v>9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67" t="s">
        <v>1068</v>
      </c>
      <c r="IA4" s="167"/>
      <c r="IB4" s="167"/>
      <c r="IC4" s="167"/>
      <c r="ID4" s="167"/>
      <c r="IE4" s="167"/>
      <c r="IF4" s="167"/>
      <c r="IG4" s="167"/>
      <c r="IH4" s="167"/>
      <c r="II4" s="167"/>
      <c r="IJ4" s="167"/>
      <c r="IK4" s="167"/>
      <c r="IL4" s="167"/>
      <c r="IM4" s="167"/>
      <c r="IN4" s="167"/>
      <c r="IO4" s="167"/>
      <c r="IP4" s="167"/>
      <c r="IQ4" s="167"/>
      <c r="IR4" s="167"/>
      <c r="IS4" s="167"/>
      <c r="IT4" s="167"/>
      <c r="IU4" s="24"/>
      <c r="IV4" s="24"/>
      <c r="IW4" s="24"/>
      <c r="IX4" s="24"/>
      <c r="IY4" s="24"/>
      <c r="IZ4" s="24"/>
      <c r="JA4" s="24"/>
      <c r="JB4" s="24"/>
      <c r="JC4" s="24"/>
      <c r="JD4" s="41"/>
      <c r="JE4" s="41"/>
      <c r="JF4" s="41"/>
      <c r="JG4" s="41"/>
      <c r="JH4" s="41"/>
      <c r="JI4" s="41"/>
      <c r="JJ4" s="42"/>
      <c r="JK4" s="42"/>
      <c r="JL4" s="42"/>
      <c r="JM4" s="42"/>
      <c r="JN4" s="42"/>
      <c r="JO4" s="42"/>
      <c r="JP4" s="42"/>
    </row>
    <row r="5" spans="1:299" ht="15" customHeight="1">
      <c r="A5" s="120"/>
      <c r="B5" s="120"/>
      <c r="C5" s="85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12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13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109" t="s">
        <v>1069</v>
      </c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 t="s">
        <v>423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85" t="s">
        <v>424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218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15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110" t="s">
        <v>219</v>
      </c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 t="s">
        <v>220</v>
      </c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 t="s">
        <v>16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09"/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  <c r="IU5" s="109"/>
      <c r="IV5" s="109"/>
      <c r="IW5" s="109"/>
      <c r="IX5" s="109"/>
      <c r="IY5" s="109"/>
      <c r="IZ5" s="109"/>
      <c r="JA5" s="109"/>
      <c r="JB5" s="109"/>
      <c r="JC5" s="109"/>
    </row>
    <row r="6" spans="1:299" ht="4.2" hidden="1" customHeight="1">
      <c r="A6" s="120"/>
      <c r="B6" s="120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110"/>
      <c r="HF6" s="110"/>
      <c r="HG6" s="110"/>
      <c r="HH6" s="110"/>
      <c r="HI6" s="110"/>
      <c r="HJ6" s="110"/>
      <c r="HK6" s="110"/>
      <c r="HL6" s="110"/>
      <c r="HM6" s="110"/>
      <c r="HN6" s="110"/>
      <c r="HO6" s="110"/>
      <c r="HP6" s="110"/>
      <c r="HQ6" s="110"/>
      <c r="HR6" s="110"/>
      <c r="HS6" s="110"/>
      <c r="HT6" s="110"/>
      <c r="HU6" s="110"/>
      <c r="HV6" s="110"/>
      <c r="HW6" s="110"/>
      <c r="HX6" s="110"/>
      <c r="HY6" s="110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  <c r="IV6" s="109"/>
      <c r="IW6" s="109"/>
      <c r="IX6" s="109"/>
      <c r="IY6" s="109"/>
      <c r="IZ6" s="109"/>
      <c r="JA6" s="109"/>
      <c r="JB6" s="109"/>
      <c r="JC6" s="109"/>
    </row>
    <row r="7" spans="1:299" ht="16.2" hidden="1" customHeight="1">
      <c r="A7" s="120"/>
      <c r="B7" s="12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110"/>
      <c r="HF7" s="110"/>
      <c r="HG7" s="110"/>
      <c r="HH7" s="110"/>
      <c r="HI7" s="110"/>
      <c r="HJ7" s="110"/>
      <c r="HK7" s="110"/>
      <c r="HL7" s="110"/>
      <c r="HM7" s="110"/>
      <c r="HN7" s="110"/>
      <c r="HO7" s="110"/>
      <c r="HP7" s="110"/>
      <c r="HQ7" s="110"/>
      <c r="HR7" s="110"/>
      <c r="HS7" s="110"/>
      <c r="HT7" s="110"/>
      <c r="HU7" s="110"/>
      <c r="HV7" s="110"/>
      <c r="HW7" s="110"/>
      <c r="HX7" s="110"/>
      <c r="HY7" s="110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  <c r="IU7" s="109"/>
      <c r="IV7" s="109"/>
      <c r="IW7" s="109"/>
      <c r="IX7" s="109"/>
      <c r="IY7" s="109"/>
      <c r="IZ7" s="109"/>
      <c r="JA7" s="109"/>
      <c r="JB7" s="109"/>
      <c r="JC7" s="109"/>
    </row>
    <row r="8" spans="1:299" ht="17.399999999999999" hidden="1" customHeight="1">
      <c r="A8" s="120"/>
      <c r="B8" s="12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110"/>
      <c r="HF8" s="110"/>
      <c r="HG8" s="110"/>
      <c r="HH8" s="110"/>
      <c r="HI8" s="110"/>
      <c r="HJ8" s="110"/>
      <c r="HK8" s="110"/>
      <c r="HL8" s="110"/>
      <c r="HM8" s="110"/>
      <c r="HN8" s="110"/>
      <c r="HO8" s="110"/>
      <c r="HP8" s="110"/>
      <c r="HQ8" s="110"/>
      <c r="HR8" s="110"/>
      <c r="HS8" s="110"/>
      <c r="HT8" s="110"/>
      <c r="HU8" s="110"/>
      <c r="HV8" s="110"/>
      <c r="HW8" s="110"/>
      <c r="HX8" s="110"/>
      <c r="HY8" s="110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  <c r="IU8" s="109"/>
      <c r="IV8" s="109"/>
      <c r="IW8" s="109"/>
      <c r="IX8" s="109"/>
      <c r="IY8" s="109"/>
      <c r="IZ8" s="109"/>
      <c r="JA8" s="109"/>
      <c r="JB8" s="109"/>
      <c r="JC8" s="109"/>
    </row>
    <row r="9" spans="1:299" ht="18" hidden="1" customHeight="1">
      <c r="A9" s="120"/>
      <c r="B9" s="12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110"/>
      <c r="HF9" s="110"/>
      <c r="HG9" s="110"/>
      <c r="HH9" s="110"/>
      <c r="HI9" s="110"/>
      <c r="HJ9" s="110"/>
      <c r="HK9" s="110"/>
      <c r="HL9" s="110"/>
      <c r="HM9" s="110"/>
      <c r="HN9" s="110"/>
      <c r="HO9" s="110"/>
      <c r="HP9" s="110"/>
      <c r="HQ9" s="110"/>
      <c r="HR9" s="110"/>
      <c r="HS9" s="110"/>
      <c r="HT9" s="110"/>
      <c r="HU9" s="110"/>
      <c r="HV9" s="110"/>
      <c r="HW9" s="110"/>
      <c r="HX9" s="110"/>
      <c r="HY9" s="110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  <c r="IT9" s="109"/>
      <c r="IU9" s="109"/>
      <c r="IV9" s="109"/>
      <c r="IW9" s="109"/>
      <c r="IX9" s="109"/>
      <c r="IY9" s="109"/>
      <c r="IZ9" s="109"/>
      <c r="JA9" s="109"/>
      <c r="JB9" s="109"/>
      <c r="JC9" s="109"/>
    </row>
    <row r="10" spans="1:299" ht="30" hidden="1" customHeight="1">
      <c r="A10" s="120"/>
      <c r="B10" s="12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110"/>
      <c r="HF10" s="110"/>
      <c r="HG10" s="110"/>
      <c r="HH10" s="110"/>
      <c r="HI10" s="110"/>
      <c r="HJ10" s="110"/>
      <c r="HK10" s="110"/>
      <c r="HL10" s="110"/>
      <c r="HM10" s="110"/>
      <c r="HN10" s="110"/>
      <c r="HO10" s="110"/>
      <c r="HP10" s="110"/>
      <c r="HQ10" s="110"/>
      <c r="HR10" s="110"/>
      <c r="HS10" s="110"/>
      <c r="HT10" s="110"/>
      <c r="HU10" s="110"/>
      <c r="HV10" s="110"/>
      <c r="HW10" s="110"/>
      <c r="HX10" s="110"/>
      <c r="HY10" s="110"/>
      <c r="HZ10" s="109"/>
      <c r="IA10" s="109"/>
      <c r="IB10" s="109"/>
      <c r="IC10" s="109"/>
      <c r="ID10" s="109"/>
      <c r="IE10" s="109"/>
      <c r="IF10" s="109"/>
      <c r="IG10" s="109"/>
      <c r="IH10" s="109"/>
      <c r="II10" s="109"/>
      <c r="IJ10" s="109"/>
      <c r="IK10" s="109"/>
      <c r="IL10" s="109"/>
      <c r="IM10" s="109"/>
      <c r="IN10" s="109"/>
      <c r="IO10" s="109"/>
      <c r="IP10" s="109"/>
      <c r="IQ10" s="109"/>
      <c r="IR10" s="109"/>
      <c r="IS10" s="109"/>
      <c r="IT10" s="109"/>
      <c r="IU10" s="109"/>
      <c r="IV10" s="109"/>
      <c r="IW10" s="109"/>
      <c r="IX10" s="109"/>
      <c r="IY10" s="109"/>
      <c r="IZ10" s="109"/>
      <c r="JA10" s="109"/>
      <c r="JB10" s="109"/>
      <c r="JC10" s="109"/>
    </row>
    <row r="11" spans="1:299" ht="15.6">
      <c r="A11" s="120"/>
      <c r="B11" s="120"/>
      <c r="C11" s="86" t="s">
        <v>1070</v>
      </c>
      <c r="D11" s="86" t="s">
        <v>19</v>
      </c>
      <c r="E11" s="86" t="s">
        <v>20</v>
      </c>
      <c r="F11" s="86" t="s">
        <v>1071</v>
      </c>
      <c r="G11" s="86" t="s">
        <v>22</v>
      </c>
      <c r="H11" s="86" t="s">
        <v>23</v>
      </c>
      <c r="I11" s="86" t="s">
        <v>1072</v>
      </c>
      <c r="J11" s="86" t="s">
        <v>25</v>
      </c>
      <c r="K11" s="86" t="s">
        <v>26</v>
      </c>
      <c r="L11" s="86" t="s">
        <v>1073</v>
      </c>
      <c r="M11" s="86" t="s">
        <v>25</v>
      </c>
      <c r="N11" s="86" t="s">
        <v>26</v>
      </c>
      <c r="O11" s="86" t="s">
        <v>1074</v>
      </c>
      <c r="P11" s="86" t="s">
        <v>432</v>
      </c>
      <c r="Q11" s="86" t="s">
        <v>433</v>
      </c>
      <c r="R11" s="86" t="s">
        <v>1075</v>
      </c>
      <c r="S11" s="86" t="s">
        <v>20</v>
      </c>
      <c r="T11" s="86" t="s">
        <v>28</v>
      </c>
      <c r="U11" s="86" t="s">
        <v>1076</v>
      </c>
      <c r="V11" s="86" t="s">
        <v>20</v>
      </c>
      <c r="W11" s="86" t="s">
        <v>28</v>
      </c>
      <c r="X11" s="86" t="s">
        <v>1077</v>
      </c>
      <c r="Y11" s="86"/>
      <c r="Z11" s="86"/>
      <c r="AA11" s="86" t="s">
        <v>1078</v>
      </c>
      <c r="AB11" s="86"/>
      <c r="AC11" s="86"/>
      <c r="AD11" s="86" t="s">
        <v>1079</v>
      </c>
      <c r="AE11" s="86"/>
      <c r="AF11" s="86"/>
      <c r="AG11" s="86" t="s">
        <v>1080</v>
      </c>
      <c r="AH11" s="86"/>
      <c r="AI11" s="86"/>
      <c r="AJ11" s="86" t="s">
        <v>1081</v>
      </c>
      <c r="AK11" s="86"/>
      <c r="AL11" s="86"/>
      <c r="AM11" s="86" t="s">
        <v>1082</v>
      </c>
      <c r="AN11" s="86"/>
      <c r="AO11" s="86"/>
      <c r="AP11" s="98" t="s">
        <v>1083</v>
      </c>
      <c r="AQ11" s="98"/>
      <c r="AR11" s="98"/>
      <c r="AS11" s="86" t="s">
        <v>1084</v>
      </c>
      <c r="AT11" s="86"/>
      <c r="AU11" s="86"/>
      <c r="AV11" s="86" t="s">
        <v>1085</v>
      </c>
      <c r="AW11" s="86"/>
      <c r="AX11" s="86"/>
      <c r="AY11" s="86" t="s">
        <v>1086</v>
      </c>
      <c r="AZ11" s="86"/>
      <c r="BA11" s="86"/>
      <c r="BB11" s="86" t="s">
        <v>1087</v>
      </c>
      <c r="BC11" s="86"/>
      <c r="BD11" s="86"/>
      <c r="BE11" s="86" t="s">
        <v>1088</v>
      </c>
      <c r="BF11" s="86"/>
      <c r="BG11" s="86"/>
      <c r="BH11" s="98" t="s">
        <v>1089</v>
      </c>
      <c r="BI11" s="98"/>
      <c r="BJ11" s="98"/>
      <c r="BK11" s="98" t="s">
        <v>1090</v>
      </c>
      <c r="BL11" s="98"/>
      <c r="BM11" s="98"/>
      <c r="BN11" s="86" t="s">
        <v>1091</v>
      </c>
      <c r="BO11" s="86"/>
      <c r="BP11" s="86"/>
      <c r="BQ11" s="86" t="s">
        <v>1092</v>
      </c>
      <c r="BR11" s="86"/>
      <c r="BS11" s="86"/>
      <c r="BT11" s="98" t="s">
        <v>1093</v>
      </c>
      <c r="BU11" s="98"/>
      <c r="BV11" s="98"/>
      <c r="BW11" s="86" t="s">
        <v>1094</v>
      </c>
      <c r="BX11" s="86"/>
      <c r="BY11" s="86"/>
      <c r="BZ11" s="86" t="s">
        <v>1095</v>
      </c>
      <c r="CA11" s="86"/>
      <c r="CB11" s="86"/>
      <c r="CC11" s="86" t="s">
        <v>1096</v>
      </c>
      <c r="CD11" s="86"/>
      <c r="CE11" s="86"/>
      <c r="CF11" s="86" t="s">
        <v>1097</v>
      </c>
      <c r="CG11" s="86"/>
      <c r="CH11" s="86"/>
      <c r="CI11" s="86" t="s">
        <v>1098</v>
      </c>
      <c r="CJ11" s="86"/>
      <c r="CK11" s="86"/>
      <c r="CL11" s="86" t="s">
        <v>1099</v>
      </c>
      <c r="CM11" s="86"/>
      <c r="CN11" s="86"/>
      <c r="CO11" s="86" t="s">
        <v>1100</v>
      </c>
      <c r="CP11" s="86"/>
      <c r="CQ11" s="86"/>
      <c r="CR11" s="86" t="s">
        <v>1101</v>
      </c>
      <c r="CS11" s="86"/>
      <c r="CT11" s="86"/>
      <c r="CU11" s="86" t="s">
        <v>1102</v>
      </c>
      <c r="CV11" s="86"/>
      <c r="CW11" s="86"/>
      <c r="CX11" s="86" t="s">
        <v>1103</v>
      </c>
      <c r="CY11" s="86"/>
      <c r="CZ11" s="86"/>
      <c r="DA11" s="86" t="s">
        <v>1104</v>
      </c>
      <c r="DB11" s="86"/>
      <c r="DC11" s="86"/>
      <c r="DD11" s="98" t="s">
        <v>1105</v>
      </c>
      <c r="DE11" s="98"/>
      <c r="DF11" s="98"/>
      <c r="DG11" s="98" t="s">
        <v>1106</v>
      </c>
      <c r="DH11" s="98"/>
      <c r="DI11" s="98"/>
      <c r="DJ11" s="98" t="s">
        <v>1107</v>
      </c>
      <c r="DK11" s="98"/>
      <c r="DL11" s="98"/>
      <c r="DM11" s="98" t="s">
        <v>1108</v>
      </c>
      <c r="DN11" s="98"/>
      <c r="DO11" s="98"/>
      <c r="DP11" s="98" t="s">
        <v>1109</v>
      </c>
      <c r="DQ11" s="98"/>
      <c r="DR11" s="98"/>
      <c r="DS11" s="98" t="s">
        <v>1110</v>
      </c>
      <c r="DT11" s="98"/>
      <c r="DU11" s="98"/>
      <c r="DV11" s="98" t="s">
        <v>1111</v>
      </c>
      <c r="DW11" s="98"/>
      <c r="DX11" s="98"/>
      <c r="DY11" s="98" t="s">
        <v>1112</v>
      </c>
      <c r="DZ11" s="98"/>
      <c r="EA11" s="98"/>
      <c r="EB11" s="98" t="s">
        <v>1113</v>
      </c>
      <c r="EC11" s="98"/>
      <c r="ED11" s="98"/>
      <c r="EE11" s="98" t="s">
        <v>1114</v>
      </c>
      <c r="EF11" s="98"/>
      <c r="EG11" s="98"/>
      <c r="EH11" s="98" t="s">
        <v>1115</v>
      </c>
      <c r="EI11" s="98"/>
      <c r="EJ11" s="98"/>
      <c r="EK11" s="98" t="s">
        <v>1116</v>
      </c>
      <c r="EL11" s="98"/>
      <c r="EM11" s="98"/>
      <c r="EN11" s="98" t="s">
        <v>1117</v>
      </c>
      <c r="EO11" s="98"/>
      <c r="EP11" s="98"/>
      <c r="EQ11" s="98" t="s">
        <v>1118</v>
      </c>
      <c r="ER11" s="98"/>
      <c r="ES11" s="98"/>
      <c r="ET11" s="98" t="s">
        <v>1119</v>
      </c>
      <c r="EU11" s="98"/>
      <c r="EV11" s="98"/>
      <c r="EW11" s="98" t="s">
        <v>1120</v>
      </c>
      <c r="EX11" s="98"/>
      <c r="EY11" s="98"/>
      <c r="EZ11" s="98" t="s">
        <v>1121</v>
      </c>
      <c r="FA11" s="98"/>
      <c r="FB11" s="98"/>
      <c r="FC11" s="98" t="s">
        <v>1122</v>
      </c>
      <c r="FD11" s="98"/>
      <c r="FE11" s="98"/>
      <c r="FF11" s="98" t="s">
        <v>1123</v>
      </c>
      <c r="FG11" s="98"/>
      <c r="FH11" s="98"/>
      <c r="FI11" s="98" t="s">
        <v>1124</v>
      </c>
      <c r="FJ11" s="98"/>
      <c r="FK11" s="98"/>
      <c r="FL11" s="98" t="s">
        <v>1125</v>
      </c>
      <c r="FM11" s="98"/>
      <c r="FN11" s="98"/>
      <c r="FO11" s="98" t="s">
        <v>1126</v>
      </c>
      <c r="FP11" s="98"/>
      <c r="FQ11" s="98"/>
      <c r="FR11" s="98" t="s">
        <v>1127</v>
      </c>
      <c r="FS11" s="98"/>
      <c r="FT11" s="98"/>
      <c r="FU11" s="98" t="s">
        <v>1128</v>
      </c>
      <c r="FV11" s="98"/>
      <c r="FW11" s="98"/>
      <c r="FX11" s="98" t="s">
        <v>1129</v>
      </c>
      <c r="FY11" s="98"/>
      <c r="FZ11" s="98"/>
      <c r="GA11" s="98" t="s">
        <v>1130</v>
      </c>
      <c r="GB11" s="98"/>
      <c r="GC11" s="98"/>
      <c r="GD11" s="98" t="s">
        <v>1131</v>
      </c>
      <c r="GE11" s="98"/>
      <c r="GF11" s="98"/>
      <c r="GG11" s="98" t="s">
        <v>1132</v>
      </c>
      <c r="GH11" s="98"/>
      <c r="GI11" s="98"/>
      <c r="GJ11" s="98" t="s">
        <v>1133</v>
      </c>
      <c r="GK11" s="98"/>
      <c r="GL11" s="98"/>
      <c r="GM11" s="98" t="s">
        <v>1134</v>
      </c>
      <c r="GN11" s="98"/>
      <c r="GO11" s="98"/>
      <c r="GP11" s="98" t="s">
        <v>1135</v>
      </c>
      <c r="GQ11" s="98"/>
      <c r="GR11" s="98"/>
      <c r="GS11" s="98" t="s">
        <v>1136</v>
      </c>
      <c r="GT11" s="98"/>
      <c r="GU11" s="98"/>
      <c r="GV11" s="98" t="s">
        <v>1137</v>
      </c>
      <c r="GW11" s="98"/>
      <c r="GX11" s="98"/>
      <c r="GY11" s="98" t="s">
        <v>1138</v>
      </c>
      <c r="GZ11" s="98"/>
      <c r="HA11" s="98"/>
      <c r="HB11" s="98" t="s">
        <v>1139</v>
      </c>
      <c r="HC11" s="98"/>
      <c r="HD11" s="98"/>
      <c r="HE11" s="98" t="s">
        <v>1140</v>
      </c>
      <c r="HF11" s="98"/>
      <c r="HG11" s="98"/>
      <c r="HH11" s="98" t="s">
        <v>1141</v>
      </c>
      <c r="HI11" s="98"/>
      <c r="HJ11" s="98"/>
      <c r="HK11" s="98" t="s">
        <v>1142</v>
      </c>
      <c r="HL11" s="98"/>
      <c r="HM11" s="98"/>
      <c r="HN11" s="98" t="s">
        <v>1143</v>
      </c>
      <c r="HO11" s="98"/>
      <c r="HP11" s="98"/>
      <c r="HQ11" s="98" t="s">
        <v>1144</v>
      </c>
      <c r="HR11" s="98"/>
      <c r="HS11" s="98"/>
      <c r="HT11" s="98" t="s">
        <v>1145</v>
      </c>
      <c r="HU11" s="98"/>
      <c r="HV11" s="98"/>
      <c r="HW11" s="98" t="s">
        <v>1146</v>
      </c>
      <c r="HX11" s="98"/>
      <c r="HY11" s="98"/>
      <c r="HZ11" s="98" t="s">
        <v>1147</v>
      </c>
      <c r="IA11" s="98"/>
      <c r="IB11" s="98"/>
      <c r="IC11" s="98" t="s">
        <v>1148</v>
      </c>
      <c r="ID11" s="98"/>
      <c r="IE11" s="98"/>
      <c r="IF11" s="98" t="s">
        <v>1149</v>
      </c>
      <c r="IG11" s="98"/>
      <c r="IH11" s="98"/>
      <c r="II11" s="98" t="s">
        <v>1150</v>
      </c>
      <c r="IJ11" s="98"/>
      <c r="IK11" s="98"/>
      <c r="IL11" s="98" t="s">
        <v>1151</v>
      </c>
      <c r="IM11" s="98"/>
      <c r="IN11" s="98"/>
      <c r="IO11" s="98" t="s">
        <v>1152</v>
      </c>
      <c r="IP11" s="98"/>
      <c r="IQ11" s="98"/>
      <c r="IR11" s="98" t="s">
        <v>1153</v>
      </c>
      <c r="IS11" s="98"/>
      <c r="IT11" s="98"/>
    </row>
    <row r="12" spans="1:299" ht="93" customHeight="1">
      <c r="A12" s="120"/>
      <c r="B12" s="120"/>
      <c r="C12" s="97" t="s">
        <v>1154</v>
      </c>
      <c r="D12" s="97"/>
      <c r="E12" s="97"/>
      <c r="F12" s="97" t="s">
        <v>1155</v>
      </c>
      <c r="G12" s="97"/>
      <c r="H12" s="97"/>
      <c r="I12" s="97" t="s">
        <v>1156</v>
      </c>
      <c r="J12" s="97"/>
      <c r="K12" s="97"/>
      <c r="L12" s="97" t="s">
        <v>1157</v>
      </c>
      <c r="M12" s="97"/>
      <c r="N12" s="97"/>
      <c r="O12" s="97" t="s">
        <v>1158</v>
      </c>
      <c r="P12" s="97"/>
      <c r="Q12" s="97"/>
      <c r="R12" s="97" t="s">
        <v>1159</v>
      </c>
      <c r="S12" s="97"/>
      <c r="T12" s="97"/>
      <c r="U12" s="97" t="s">
        <v>1160</v>
      </c>
      <c r="V12" s="97"/>
      <c r="W12" s="97"/>
      <c r="X12" s="97" t="s">
        <v>1161</v>
      </c>
      <c r="Y12" s="97"/>
      <c r="Z12" s="97"/>
      <c r="AA12" s="97" t="s">
        <v>1162</v>
      </c>
      <c r="AB12" s="97"/>
      <c r="AC12" s="97"/>
      <c r="AD12" s="97" t="s">
        <v>1163</v>
      </c>
      <c r="AE12" s="97"/>
      <c r="AF12" s="97"/>
      <c r="AG12" s="97" t="s">
        <v>1164</v>
      </c>
      <c r="AH12" s="97"/>
      <c r="AI12" s="97"/>
      <c r="AJ12" s="97" t="s">
        <v>1165</v>
      </c>
      <c r="AK12" s="97"/>
      <c r="AL12" s="97"/>
      <c r="AM12" s="97" t="s">
        <v>1166</v>
      </c>
      <c r="AN12" s="97"/>
      <c r="AO12" s="97"/>
      <c r="AP12" s="97" t="s">
        <v>1167</v>
      </c>
      <c r="AQ12" s="97"/>
      <c r="AR12" s="97"/>
      <c r="AS12" s="97" t="s">
        <v>1168</v>
      </c>
      <c r="AT12" s="97"/>
      <c r="AU12" s="97"/>
      <c r="AV12" s="97" t="s">
        <v>1169</v>
      </c>
      <c r="AW12" s="97"/>
      <c r="AX12" s="97"/>
      <c r="AY12" s="97" t="s">
        <v>1170</v>
      </c>
      <c r="AZ12" s="97"/>
      <c r="BA12" s="97"/>
      <c r="BB12" s="97" t="s">
        <v>1171</v>
      </c>
      <c r="BC12" s="97"/>
      <c r="BD12" s="97"/>
      <c r="BE12" s="97" t="s">
        <v>1172</v>
      </c>
      <c r="BF12" s="97"/>
      <c r="BG12" s="97"/>
      <c r="BH12" s="97" t="s">
        <v>1173</v>
      </c>
      <c r="BI12" s="97"/>
      <c r="BJ12" s="97"/>
      <c r="BK12" s="97" t="s">
        <v>1174</v>
      </c>
      <c r="BL12" s="97"/>
      <c r="BM12" s="97"/>
      <c r="BN12" s="97" t="s">
        <v>1175</v>
      </c>
      <c r="BO12" s="97"/>
      <c r="BP12" s="97"/>
      <c r="BQ12" s="97" t="s">
        <v>1176</v>
      </c>
      <c r="BR12" s="97"/>
      <c r="BS12" s="97"/>
      <c r="BT12" s="97" t="s">
        <v>1177</v>
      </c>
      <c r="BU12" s="97"/>
      <c r="BV12" s="97"/>
      <c r="BW12" s="97" t="s">
        <v>1178</v>
      </c>
      <c r="BX12" s="97"/>
      <c r="BY12" s="97"/>
      <c r="BZ12" s="97" t="s">
        <v>1179</v>
      </c>
      <c r="CA12" s="97"/>
      <c r="CB12" s="97"/>
      <c r="CC12" s="97" t="s">
        <v>1180</v>
      </c>
      <c r="CD12" s="97"/>
      <c r="CE12" s="97"/>
      <c r="CF12" s="97" t="s">
        <v>1181</v>
      </c>
      <c r="CG12" s="97"/>
      <c r="CH12" s="97"/>
      <c r="CI12" s="97" t="s">
        <v>1182</v>
      </c>
      <c r="CJ12" s="97"/>
      <c r="CK12" s="97"/>
      <c r="CL12" s="97" t="s">
        <v>1183</v>
      </c>
      <c r="CM12" s="97"/>
      <c r="CN12" s="97"/>
      <c r="CO12" s="97" t="s">
        <v>1184</v>
      </c>
      <c r="CP12" s="97"/>
      <c r="CQ12" s="97"/>
      <c r="CR12" s="97" t="s">
        <v>1185</v>
      </c>
      <c r="CS12" s="97"/>
      <c r="CT12" s="97"/>
      <c r="CU12" s="97" t="s">
        <v>1186</v>
      </c>
      <c r="CV12" s="97"/>
      <c r="CW12" s="97"/>
      <c r="CX12" s="97" t="s">
        <v>1187</v>
      </c>
      <c r="CY12" s="97"/>
      <c r="CZ12" s="97"/>
      <c r="DA12" s="97" t="s">
        <v>1188</v>
      </c>
      <c r="DB12" s="97"/>
      <c r="DC12" s="97"/>
      <c r="DD12" s="97" t="s">
        <v>1189</v>
      </c>
      <c r="DE12" s="97"/>
      <c r="DF12" s="97"/>
      <c r="DG12" s="97" t="s">
        <v>1190</v>
      </c>
      <c r="DH12" s="97"/>
      <c r="DI12" s="97"/>
      <c r="DJ12" s="87" t="s">
        <v>1191</v>
      </c>
      <c r="DK12" s="87"/>
      <c r="DL12" s="87"/>
      <c r="DM12" s="87" t="s">
        <v>1192</v>
      </c>
      <c r="DN12" s="87"/>
      <c r="DO12" s="87"/>
      <c r="DP12" s="87" t="s">
        <v>1193</v>
      </c>
      <c r="DQ12" s="87"/>
      <c r="DR12" s="87"/>
      <c r="DS12" s="87" t="s">
        <v>1194</v>
      </c>
      <c r="DT12" s="87"/>
      <c r="DU12" s="87"/>
      <c r="DV12" s="87" t="s">
        <v>1195</v>
      </c>
      <c r="DW12" s="87"/>
      <c r="DX12" s="87"/>
      <c r="DY12" s="97" t="s">
        <v>1196</v>
      </c>
      <c r="DZ12" s="97"/>
      <c r="EA12" s="97"/>
      <c r="EB12" s="97" t="s">
        <v>1197</v>
      </c>
      <c r="EC12" s="97"/>
      <c r="ED12" s="97"/>
      <c r="EE12" s="97" t="s">
        <v>1198</v>
      </c>
      <c r="EF12" s="97"/>
      <c r="EG12" s="97"/>
      <c r="EH12" s="97" t="s">
        <v>1199</v>
      </c>
      <c r="EI12" s="97"/>
      <c r="EJ12" s="97"/>
      <c r="EK12" s="97" t="s">
        <v>1200</v>
      </c>
      <c r="EL12" s="97"/>
      <c r="EM12" s="97"/>
      <c r="EN12" s="97" t="s">
        <v>1201</v>
      </c>
      <c r="EO12" s="97"/>
      <c r="EP12" s="97"/>
      <c r="EQ12" s="97" t="s">
        <v>1202</v>
      </c>
      <c r="ER12" s="97"/>
      <c r="ES12" s="97"/>
      <c r="ET12" s="97" t="s">
        <v>1203</v>
      </c>
      <c r="EU12" s="97"/>
      <c r="EV12" s="97"/>
      <c r="EW12" s="97" t="s">
        <v>1204</v>
      </c>
      <c r="EX12" s="97"/>
      <c r="EY12" s="97"/>
      <c r="EZ12" s="97" t="s">
        <v>1205</v>
      </c>
      <c r="FA12" s="97"/>
      <c r="FB12" s="97"/>
      <c r="FC12" s="97" t="s">
        <v>1206</v>
      </c>
      <c r="FD12" s="97"/>
      <c r="FE12" s="97"/>
      <c r="FF12" s="97" t="s">
        <v>1207</v>
      </c>
      <c r="FG12" s="97"/>
      <c r="FH12" s="97"/>
      <c r="FI12" s="97" t="s">
        <v>1208</v>
      </c>
      <c r="FJ12" s="97"/>
      <c r="FK12" s="97"/>
      <c r="FL12" s="97" t="s">
        <v>1209</v>
      </c>
      <c r="FM12" s="97"/>
      <c r="FN12" s="97"/>
      <c r="FO12" s="97" t="s">
        <v>1210</v>
      </c>
      <c r="FP12" s="97"/>
      <c r="FQ12" s="97"/>
      <c r="FR12" s="97" t="s">
        <v>1211</v>
      </c>
      <c r="FS12" s="97"/>
      <c r="FT12" s="97"/>
      <c r="FU12" s="97" t="s">
        <v>1212</v>
      </c>
      <c r="FV12" s="97"/>
      <c r="FW12" s="97"/>
      <c r="FX12" s="97" t="s">
        <v>1213</v>
      </c>
      <c r="FY12" s="97"/>
      <c r="FZ12" s="97"/>
      <c r="GA12" s="87" t="s">
        <v>1214</v>
      </c>
      <c r="GB12" s="87"/>
      <c r="GC12" s="87"/>
      <c r="GD12" s="97" t="s">
        <v>1215</v>
      </c>
      <c r="GE12" s="97"/>
      <c r="GF12" s="97"/>
      <c r="GG12" s="87" t="s">
        <v>1216</v>
      </c>
      <c r="GH12" s="87"/>
      <c r="GI12" s="87"/>
      <c r="GJ12" s="87" t="s">
        <v>1217</v>
      </c>
      <c r="GK12" s="87"/>
      <c r="GL12" s="87"/>
      <c r="GM12" s="87" t="s">
        <v>1218</v>
      </c>
      <c r="GN12" s="87"/>
      <c r="GO12" s="87"/>
      <c r="GP12" s="87" t="s">
        <v>1219</v>
      </c>
      <c r="GQ12" s="87"/>
      <c r="GR12" s="87"/>
      <c r="GS12" s="87" t="s">
        <v>1220</v>
      </c>
      <c r="GT12" s="87"/>
      <c r="GU12" s="87"/>
      <c r="GV12" s="87" t="s">
        <v>1221</v>
      </c>
      <c r="GW12" s="87"/>
      <c r="GX12" s="87"/>
      <c r="GY12" s="87" t="s">
        <v>1222</v>
      </c>
      <c r="GZ12" s="87"/>
      <c r="HA12" s="87"/>
      <c r="HB12" s="97" t="s">
        <v>1223</v>
      </c>
      <c r="HC12" s="97"/>
      <c r="HD12" s="97"/>
      <c r="HE12" s="97" t="s">
        <v>1224</v>
      </c>
      <c r="HF12" s="97"/>
      <c r="HG12" s="97"/>
      <c r="HH12" s="97" t="s">
        <v>1225</v>
      </c>
      <c r="HI12" s="97"/>
      <c r="HJ12" s="97"/>
      <c r="HK12" s="97" t="s">
        <v>1226</v>
      </c>
      <c r="HL12" s="97"/>
      <c r="HM12" s="97"/>
      <c r="HN12" s="97" t="s">
        <v>1227</v>
      </c>
      <c r="HO12" s="97"/>
      <c r="HP12" s="97"/>
      <c r="HQ12" s="97" t="s">
        <v>1228</v>
      </c>
      <c r="HR12" s="97"/>
      <c r="HS12" s="97"/>
      <c r="HT12" s="97" t="s">
        <v>1229</v>
      </c>
      <c r="HU12" s="97"/>
      <c r="HV12" s="97"/>
      <c r="HW12" s="97" t="s">
        <v>1230</v>
      </c>
      <c r="HX12" s="97"/>
      <c r="HY12" s="97"/>
      <c r="HZ12" s="97" t="s">
        <v>1231</v>
      </c>
      <c r="IA12" s="97"/>
      <c r="IB12" s="97"/>
      <c r="IC12" s="97" t="s">
        <v>1232</v>
      </c>
      <c r="ID12" s="97"/>
      <c r="IE12" s="97"/>
      <c r="IF12" s="97" t="s">
        <v>1233</v>
      </c>
      <c r="IG12" s="97"/>
      <c r="IH12" s="97"/>
      <c r="II12" s="97" t="s">
        <v>1234</v>
      </c>
      <c r="IJ12" s="97"/>
      <c r="IK12" s="97"/>
      <c r="IL12" s="97" t="s">
        <v>1235</v>
      </c>
      <c r="IM12" s="97"/>
      <c r="IN12" s="97"/>
      <c r="IO12" s="97" t="s">
        <v>1236</v>
      </c>
      <c r="IP12" s="97"/>
      <c r="IQ12" s="97"/>
      <c r="IR12" s="97" t="s">
        <v>1237</v>
      </c>
      <c r="IS12" s="97"/>
      <c r="IT12" s="97"/>
      <c r="KM12" s="43"/>
    </row>
    <row r="13" spans="1:299" ht="82.5" customHeight="1">
      <c r="A13" s="121"/>
      <c r="B13" s="121"/>
      <c r="C13" s="28" t="s">
        <v>111</v>
      </c>
      <c r="D13" s="28" t="s">
        <v>1238</v>
      </c>
      <c r="E13" s="28" t="s">
        <v>1239</v>
      </c>
      <c r="F13" s="28" t="s">
        <v>1240</v>
      </c>
      <c r="G13" s="28" t="s">
        <v>1241</v>
      </c>
      <c r="H13" s="28" t="s">
        <v>857</v>
      </c>
      <c r="I13" s="28" t="s">
        <v>1242</v>
      </c>
      <c r="J13" s="28" t="s">
        <v>1243</v>
      </c>
      <c r="K13" s="28" t="s">
        <v>1244</v>
      </c>
      <c r="L13" s="28" t="s">
        <v>366</v>
      </c>
      <c r="M13" s="28" t="s">
        <v>1245</v>
      </c>
      <c r="N13" s="28" t="s">
        <v>1246</v>
      </c>
      <c r="O13" s="28" t="s">
        <v>1247</v>
      </c>
      <c r="P13" s="28" t="s">
        <v>1248</v>
      </c>
      <c r="Q13" s="28" t="s">
        <v>1249</v>
      </c>
      <c r="R13" s="28" t="s">
        <v>1250</v>
      </c>
      <c r="S13" s="28" t="s">
        <v>1251</v>
      </c>
      <c r="T13" s="28" t="s">
        <v>1252</v>
      </c>
      <c r="U13" s="28" t="s">
        <v>1253</v>
      </c>
      <c r="V13" s="28" t="s">
        <v>1254</v>
      </c>
      <c r="W13" s="28" t="s">
        <v>1255</v>
      </c>
      <c r="X13" s="28" t="s">
        <v>1256</v>
      </c>
      <c r="Y13" s="28" t="s">
        <v>1257</v>
      </c>
      <c r="Z13" s="28" t="s">
        <v>1258</v>
      </c>
      <c r="AA13" s="28" t="s">
        <v>869</v>
      </c>
      <c r="AB13" s="28" t="s">
        <v>615</v>
      </c>
      <c r="AC13" s="28" t="s">
        <v>870</v>
      </c>
      <c r="AD13" s="28" t="s">
        <v>1259</v>
      </c>
      <c r="AE13" s="28" t="s">
        <v>1260</v>
      </c>
      <c r="AF13" s="28" t="s">
        <v>1261</v>
      </c>
      <c r="AG13" s="28" t="s">
        <v>1262</v>
      </c>
      <c r="AH13" s="28" t="s">
        <v>1263</v>
      </c>
      <c r="AI13" s="28" t="s">
        <v>1264</v>
      </c>
      <c r="AJ13" s="28" t="s">
        <v>1265</v>
      </c>
      <c r="AK13" s="28" t="s">
        <v>878</v>
      </c>
      <c r="AL13" s="28" t="s">
        <v>1266</v>
      </c>
      <c r="AM13" s="28" t="s">
        <v>1267</v>
      </c>
      <c r="AN13" s="28" t="s">
        <v>1268</v>
      </c>
      <c r="AO13" s="28" t="s">
        <v>1269</v>
      </c>
      <c r="AP13" s="28" t="s">
        <v>1270</v>
      </c>
      <c r="AQ13" s="28" t="s">
        <v>1271</v>
      </c>
      <c r="AR13" s="28" t="s">
        <v>1272</v>
      </c>
      <c r="AS13" s="28" t="s">
        <v>165</v>
      </c>
      <c r="AT13" s="28" t="s">
        <v>588</v>
      </c>
      <c r="AU13" s="28" t="s">
        <v>1273</v>
      </c>
      <c r="AV13" s="28" t="s">
        <v>1274</v>
      </c>
      <c r="AW13" s="28" t="s">
        <v>1275</v>
      </c>
      <c r="AX13" s="28" t="s">
        <v>1276</v>
      </c>
      <c r="AY13" s="28" t="s">
        <v>319</v>
      </c>
      <c r="AZ13" s="28" t="s">
        <v>1277</v>
      </c>
      <c r="BA13" s="28" t="s">
        <v>1278</v>
      </c>
      <c r="BB13" s="28" t="s">
        <v>1279</v>
      </c>
      <c r="BC13" s="28" t="s">
        <v>1280</v>
      </c>
      <c r="BD13" s="28" t="s">
        <v>1281</v>
      </c>
      <c r="BE13" s="28" t="s">
        <v>1282</v>
      </c>
      <c r="BF13" s="28" t="s">
        <v>1283</v>
      </c>
      <c r="BG13" s="28" t="s">
        <v>1284</v>
      </c>
      <c r="BH13" s="28" t="s">
        <v>1285</v>
      </c>
      <c r="BI13" s="28" t="s">
        <v>1286</v>
      </c>
      <c r="BJ13" s="28" t="s">
        <v>1287</v>
      </c>
      <c r="BK13" s="28" t="s">
        <v>1288</v>
      </c>
      <c r="BL13" s="28" t="s">
        <v>1289</v>
      </c>
      <c r="BM13" s="28" t="s">
        <v>1290</v>
      </c>
      <c r="BN13" s="28" t="s">
        <v>1291</v>
      </c>
      <c r="BO13" s="28" t="s">
        <v>1292</v>
      </c>
      <c r="BP13" s="28" t="s">
        <v>1293</v>
      </c>
      <c r="BQ13" s="28" t="s">
        <v>1294</v>
      </c>
      <c r="BR13" s="28" t="s">
        <v>1295</v>
      </c>
      <c r="BS13" s="28" t="s">
        <v>1296</v>
      </c>
      <c r="BT13" s="28" t="s">
        <v>1297</v>
      </c>
      <c r="BU13" s="28" t="s">
        <v>1298</v>
      </c>
      <c r="BV13" s="28" t="s">
        <v>1299</v>
      </c>
      <c r="BW13" s="28" t="s">
        <v>1300</v>
      </c>
      <c r="BX13" s="28" t="s">
        <v>1301</v>
      </c>
      <c r="BY13" s="28" t="s">
        <v>1302</v>
      </c>
      <c r="BZ13" s="28" t="s">
        <v>1179</v>
      </c>
      <c r="CA13" s="28" t="s">
        <v>1303</v>
      </c>
      <c r="CB13" s="28" t="s">
        <v>1304</v>
      </c>
      <c r="CC13" s="28" t="s">
        <v>1305</v>
      </c>
      <c r="CD13" s="28" t="s">
        <v>1306</v>
      </c>
      <c r="CE13" s="28" t="s">
        <v>1307</v>
      </c>
      <c r="CF13" s="28" t="s">
        <v>1308</v>
      </c>
      <c r="CG13" s="28" t="s">
        <v>1309</v>
      </c>
      <c r="CH13" s="28" t="s">
        <v>1310</v>
      </c>
      <c r="CI13" s="28" t="s">
        <v>1311</v>
      </c>
      <c r="CJ13" s="28" t="s">
        <v>1312</v>
      </c>
      <c r="CK13" s="28" t="s">
        <v>1313</v>
      </c>
      <c r="CL13" s="28" t="s">
        <v>903</v>
      </c>
      <c r="CM13" s="28" t="s">
        <v>904</v>
      </c>
      <c r="CN13" s="28" t="s">
        <v>1314</v>
      </c>
      <c r="CO13" s="28" t="s">
        <v>1315</v>
      </c>
      <c r="CP13" s="28" t="s">
        <v>1316</v>
      </c>
      <c r="CQ13" s="28" t="s">
        <v>1317</v>
      </c>
      <c r="CR13" s="28" t="s">
        <v>1318</v>
      </c>
      <c r="CS13" s="28" t="s">
        <v>1319</v>
      </c>
      <c r="CT13" s="28" t="s">
        <v>1320</v>
      </c>
      <c r="CU13" s="28" t="s">
        <v>1321</v>
      </c>
      <c r="CV13" s="28" t="s">
        <v>1322</v>
      </c>
      <c r="CW13" s="28" t="s">
        <v>1323</v>
      </c>
      <c r="CX13" s="28" t="s">
        <v>1324</v>
      </c>
      <c r="CY13" s="28" t="s">
        <v>1325</v>
      </c>
      <c r="CZ13" s="28" t="s">
        <v>913</v>
      </c>
      <c r="DA13" s="28" t="s">
        <v>1326</v>
      </c>
      <c r="DB13" s="28" t="s">
        <v>1327</v>
      </c>
      <c r="DC13" s="28" t="s">
        <v>1328</v>
      </c>
      <c r="DD13" s="28" t="s">
        <v>1329</v>
      </c>
      <c r="DE13" s="28" t="s">
        <v>1330</v>
      </c>
      <c r="DF13" s="28" t="s">
        <v>1331</v>
      </c>
      <c r="DG13" s="28" t="s">
        <v>1332</v>
      </c>
      <c r="DH13" s="28" t="s">
        <v>1333</v>
      </c>
      <c r="DI13" s="28" t="s">
        <v>1334</v>
      </c>
      <c r="DJ13" s="36" t="s">
        <v>593</v>
      </c>
      <c r="DK13" s="28" t="s">
        <v>1335</v>
      </c>
      <c r="DL13" s="36" t="s">
        <v>1336</v>
      </c>
      <c r="DM13" s="36" t="s">
        <v>1337</v>
      </c>
      <c r="DN13" s="28" t="s">
        <v>1338</v>
      </c>
      <c r="DO13" s="36" t="s">
        <v>1339</v>
      </c>
      <c r="DP13" s="36" t="s">
        <v>1340</v>
      </c>
      <c r="DQ13" s="28" t="s">
        <v>1341</v>
      </c>
      <c r="DR13" s="36" t="s">
        <v>1342</v>
      </c>
      <c r="DS13" s="36" t="s">
        <v>1343</v>
      </c>
      <c r="DT13" s="28" t="s">
        <v>1344</v>
      </c>
      <c r="DU13" s="36" t="s">
        <v>1345</v>
      </c>
      <c r="DV13" s="36" t="s">
        <v>1346</v>
      </c>
      <c r="DW13" s="28" t="s">
        <v>1347</v>
      </c>
      <c r="DX13" s="36" t="s">
        <v>1348</v>
      </c>
      <c r="DY13" s="28" t="s">
        <v>1349</v>
      </c>
      <c r="DZ13" s="28" t="s">
        <v>1350</v>
      </c>
      <c r="EA13" s="28" t="s">
        <v>1351</v>
      </c>
      <c r="EB13" s="28" t="s">
        <v>1352</v>
      </c>
      <c r="EC13" s="28" t="s">
        <v>1353</v>
      </c>
      <c r="ED13" s="28" t="s">
        <v>1354</v>
      </c>
      <c r="EE13" s="28" t="s">
        <v>1355</v>
      </c>
      <c r="EF13" s="28" t="s">
        <v>1356</v>
      </c>
      <c r="EG13" s="28" t="s">
        <v>1357</v>
      </c>
      <c r="EH13" s="28" t="s">
        <v>1358</v>
      </c>
      <c r="EI13" s="28" t="s">
        <v>1359</v>
      </c>
      <c r="EJ13" s="28" t="s">
        <v>1360</v>
      </c>
      <c r="EK13" s="28" t="s">
        <v>1361</v>
      </c>
      <c r="EL13" s="28" t="s">
        <v>1362</v>
      </c>
      <c r="EM13" s="28" t="s">
        <v>1363</v>
      </c>
      <c r="EN13" s="28" t="s">
        <v>1364</v>
      </c>
      <c r="EO13" s="28" t="s">
        <v>1365</v>
      </c>
      <c r="EP13" s="28" t="s">
        <v>1366</v>
      </c>
      <c r="EQ13" s="28" t="s">
        <v>1367</v>
      </c>
      <c r="ER13" s="28" t="s">
        <v>1368</v>
      </c>
      <c r="ES13" s="28" t="s">
        <v>1369</v>
      </c>
      <c r="ET13" s="28" t="s">
        <v>1370</v>
      </c>
      <c r="EU13" s="28" t="s">
        <v>1371</v>
      </c>
      <c r="EV13" s="28" t="s">
        <v>1372</v>
      </c>
      <c r="EW13" s="28" t="s">
        <v>1370</v>
      </c>
      <c r="EX13" s="28" t="s">
        <v>1371</v>
      </c>
      <c r="EY13" s="28" t="s">
        <v>1373</v>
      </c>
      <c r="EZ13" s="28" t="s">
        <v>869</v>
      </c>
      <c r="FA13" s="28" t="s">
        <v>1374</v>
      </c>
      <c r="FB13" s="28" t="s">
        <v>1375</v>
      </c>
      <c r="FC13" s="28" t="s">
        <v>1376</v>
      </c>
      <c r="FD13" s="28" t="s">
        <v>1377</v>
      </c>
      <c r="FE13" s="28" t="s">
        <v>1378</v>
      </c>
      <c r="FF13" s="28" t="s">
        <v>1379</v>
      </c>
      <c r="FG13" s="28" t="s">
        <v>1380</v>
      </c>
      <c r="FH13" s="28" t="s">
        <v>1381</v>
      </c>
      <c r="FI13" s="28" t="s">
        <v>105</v>
      </c>
      <c r="FJ13" s="28" t="s">
        <v>106</v>
      </c>
      <c r="FK13" s="28" t="s">
        <v>341</v>
      </c>
      <c r="FL13" s="28" t="s">
        <v>1382</v>
      </c>
      <c r="FM13" s="28" t="s">
        <v>1383</v>
      </c>
      <c r="FN13" s="28" t="s">
        <v>1384</v>
      </c>
      <c r="FO13" s="28" t="s">
        <v>1385</v>
      </c>
      <c r="FP13" s="28" t="s">
        <v>1386</v>
      </c>
      <c r="FQ13" s="28" t="s">
        <v>1387</v>
      </c>
      <c r="FR13" s="28" t="s">
        <v>1388</v>
      </c>
      <c r="FS13" s="28" t="s">
        <v>1389</v>
      </c>
      <c r="FT13" s="28" t="s">
        <v>1390</v>
      </c>
      <c r="FU13" s="28" t="s">
        <v>1391</v>
      </c>
      <c r="FV13" s="28" t="s">
        <v>1392</v>
      </c>
      <c r="FW13" s="28" t="s">
        <v>1393</v>
      </c>
      <c r="FX13" s="28" t="s">
        <v>1394</v>
      </c>
      <c r="FY13" s="28" t="s">
        <v>1395</v>
      </c>
      <c r="FZ13" s="28" t="s">
        <v>1396</v>
      </c>
      <c r="GA13" s="36" t="s">
        <v>1397</v>
      </c>
      <c r="GB13" s="28" t="s">
        <v>1398</v>
      </c>
      <c r="GC13" s="36" t="s">
        <v>1399</v>
      </c>
      <c r="GD13" s="28" t="s">
        <v>1400</v>
      </c>
      <c r="GE13" s="28" t="s">
        <v>1401</v>
      </c>
      <c r="GF13" s="28" t="s">
        <v>1402</v>
      </c>
      <c r="GG13" s="36" t="s">
        <v>200</v>
      </c>
      <c r="GH13" s="28" t="s">
        <v>1403</v>
      </c>
      <c r="GI13" s="36" t="s">
        <v>1404</v>
      </c>
      <c r="GJ13" s="36" t="s">
        <v>1405</v>
      </c>
      <c r="GK13" s="28" t="s">
        <v>1406</v>
      </c>
      <c r="GL13" s="36" t="s">
        <v>1407</v>
      </c>
      <c r="GM13" s="36" t="s">
        <v>885</v>
      </c>
      <c r="GN13" s="28" t="s">
        <v>367</v>
      </c>
      <c r="GO13" s="36" t="s">
        <v>1378</v>
      </c>
      <c r="GP13" s="36" t="s">
        <v>1408</v>
      </c>
      <c r="GQ13" s="28" t="s">
        <v>1409</v>
      </c>
      <c r="GR13" s="36" t="s">
        <v>1410</v>
      </c>
      <c r="GS13" s="36" t="s">
        <v>1411</v>
      </c>
      <c r="GT13" s="28" t="s">
        <v>1412</v>
      </c>
      <c r="GU13" s="36" t="s">
        <v>1413</v>
      </c>
      <c r="GV13" s="36" t="s">
        <v>1414</v>
      </c>
      <c r="GW13" s="28" t="s">
        <v>1415</v>
      </c>
      <c r="GX13" s="36" t="s">
        <v>1416</v>
      </c>
      <c r="GY13" s="36" t="s">
        <v>1417</v>
      </c>
      <c r="GZ13" s="28" t="s">
        <v>1418</v>
      </c>
      <c r="HA13" s="36" t="s">
        <v>1419</v>
      </c>
      <c r="HB13" s="28" t="s">
        <v>1420</v>
      </c>
      <c r="HC13" s="28" t="s">
        <v>1421</v>
      </c>
      <c r="HD13" s="28" t="s">
        <v>1422</v>
      </c>
      <c r="HE13" s="28" t="s">
        <v>165</v>
      </c>
      <c r="HF13" s="28" t="s">
        <v>588</v>
      </c>
      <c r="HG13" s="28" t="s">
        <v>589</v>
      </c>
      <c r="HH13" s="28" t="s">
        <v>116</v>
      </c>
      <c r="HI13" s="28" t="s">
        <v>117</v>
      </c>
      <c r="HJ13" s="28" t="s">
        <v>156</v>
      </c>
      <c r="HK13" s="28" t="s">
        <v>1423</v>
      </c>
      <c r="HL13" s="28" t="s">
        <v>1424</v>
      </c>
      <c r="HM13" s="28" t="s">
        <v>1425</v>
      </c>
      <c r="HN13" s="28" t="s">
        <v>1426</v>
      </c>
      <c r="HO13" s="28" t="s">
        <v>1427</v>
      </c>
      <c r="HP13" s="28" t="s">
        <v>1428</v>
      </c>
      <c r="HQ13" s="28" t="s">
        <v>1429</v>
      </c>
      <c r="HR13" s="28" t="s">
        <v>1430</v>
      </c>
      <c r="HS13" s="28" t="s">
        <v>1431</v>
      </c>
      <c r="HT13" s="28" t="s">
        <v>1432</v>
      </c>
      <c r="HU13" s="28" t="s">
        <v>1433</v>
      </c>
      <c r="HV13" s="28" t="s">
        <v>1434</v>
      </c>
      <c r="HW13" s="28" t="s">
        <v>1435</v>
      </c>
      <c r="HX13" s="28" t="s">
        <v>1436</v>
      </c>
      <c r="HY13" s="28" t="s">
        <v>1437</v>
      </c>
      <c r="HZ13" s="28" t="s">
        <v>1438</v>
      </c>
      <c r="IA13" s="28" t="s">
        <v>1439</v>
      </c>
      <c r="IB13" s="28" t="s">
        <v>1440</v>
      </c>
      <c r="IC13" s="28" t="s">
        <v>1441</v>
      </c>
      <c r="ID13" s="28" t="s">
        <v>1442</v>
      </c>
      <c r="IE13" s="28" t="s">
        <v>1443</v>
      </c>
      <c r="IF13" s="28" t="s">
        <v>1444</v>
      </c>
      <c r="IG13" s="28" t="s">
        <v>1445</v>
      </c>
      <c r="IH13" s="28" t="s">
        <v>1446</v>
      </c>
      <c r="II13" s="28" t="s">
        <v>350</v>
      </c>
      <c r="IJ13" s="28" t="s">
        <v>351</v>
      </c>
      <c r="IK13" s="28" t="s">
        <v>352</v>
      </c>
      <c r="IL13" s="28" t="s">
        <v>1447</v>
      </c>
      <c r="IM13" s="28" t="s">
        <v>1448</v>
      </c>
      <c r="IN13" s="28" t="s">
        <v>1449</v>
      </c>
      <c r="IO13" s="28" t="s">
        <v>1450</v>
      </c>
      <c r="IP13" s="28" t="s">
        <v>1451</v>
      </c>
      <c r="IQ13" s="28" t="s">
        <v>1452</v>
      </c>
      <c r="IR13" s="28" t="s">
        <v>1453</v>
      </c>
      <c r="IS13" s="28" t="s">
        <v>1454</v>
      </c>
      <c r="IT13" s="28" t="s">
        <v>1455</v>
      </c>
      <c r="IU13" s="39"/>
      <c r="IV13" s="39"/>
      <c r="IW13" s="39"/>
      <c r="IX13" s="39"/>
    </row>
    <row r="14" spans="1:299" ht="15.6">
      <c r="A14" s="6">
        <v>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40"/>
      <c r="IV14" s="40"/>
      <c r="IW14" s="40"/>
      <c r="IX14" s="40"/>
      <c r="IY14" s="40"/>
      <c r="IZ14" s="40"/>
      <c r="JA14" s="40"/>
      <c r="JB14" s="40"/>
      <c r="JC14" s="40"/>
      <c r="JD14" s="40"/>
      <c r="JE14" s="40"/>
      <c r="JF14" s="40"/>
      <c r="JG14" s="40"/>
      <c r="JH14" s="40"/>
      <c r="JI14" s="40"/>
      <c r="JJ14" s="40"/>
      <c r="JK14" s="40"/>
      <c r="JL14" s="40"/>
      <c r="JM14" s="40"/>
      <c r="JN14" s="40"/>
      <c r="JO14" s="40"/>
      <c r="JP14" s="40"/>
      <c r="JQ14" s="40"/>
      <c r="JR14" s="40"/>
      <c r="JS14" s="40"/>
      <c r="JT14" s="40"/>
      <c r="JU14" s="40"/>
      <c r="JV14" s="40"/>
      <c r="JW14" s="40"/>
      <c r="JX14" s="40"/>
      <c r="JY14" s="40"/>
      <c r="JZ14" s="40"/>
      <c r="KA14" s="40"/>
      <c r="KB14" s="40"/>
      <c r="KC14" s="40"/>
      <c r="KD14" s="40"/>
      <c r="KE14" s="40"/>
      <c r="KF14" s="40"/>
      <c r="KG14" s="40"/>
    </row>
    <row r="15" spans="1:299" ht="15.6">
      <c r="A15" s="6">
        <v>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40"/>
      <c r="IV15" s="40"/>
      <c r="IW15" s="40"/>
      <c r="IX15" s="40"/>
      <c r="IY15" s="40"/>
      <c r="IZ15" s="40"/>
      <c r="JA15" s="40"/>
      <c r="JB15" s="40"/>
      <c r="JC15" s="40"/>
      <c r="JD15" s="40"/>
      <c r="JE15" s="40"/>
      <c r="JF15" s="40"/>
      <c r="JG15" s="40"/>
      <c r="JH15" s="40"/>
      <c r="JI15" s="40"/>
      <c r="JJ15" s="40"/>
      <c r="JK15" s="40"/>
      <c r="JL15" s="40"/>
      <c r="JM15" s="40"/>
      <c r="JN15" s="40"/>
      <c r="JO15" s="40"/>
      <c r="JP15" s="40"/>
      <c r="JQ15" s="40"/>
      <c r="JR15" s="40"/>
      <c r="JS15" s="40"/>
      <c r="JT15" s="40"/>
      <c r="JU15" s="40"/>
      <c r="JV15" s="40"/>
      <c r="JW15" s="40"/>
      <c r="JX15" s="40"/>
      <c r="JY15" s="40"/>
      <c r="JZ15" s="40"/>
      <c r="KA15" s="40"/>
      <c r="KB15" s="40"/>
      <c r="KC15" s="40"/>
      <c r="KD15" s="40"/>
      <c r="KE15" s="40"/>
      <c r="KF15" s="40"/>
      <c r="KG15" s="40"/>
    </row>
    <row r="16" spans="1:299" ht="15.6">
      <c r="A16" s="6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</row>
    <row r="17" spans="1:293" ht="15.6">
      <c r="A17" s="6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40"/>
      <c r="IV17" s="40"/>
      <c r="IW17" s="40"/>
      <c r="IX17" s="40"/>
      <c r="IY17" s="40"/>
      <c r="IZ17" s="40"/>
      <c r="JA17" s="40"/>
      <c r="JB17" s="40"/>
      <c r="JC17" s="40"/>
      <c r="JD17" s="40"/>
      <c r="JE17" s="40"/>
      <c r="JF17" s="40"/>
      <c r="JG17" s="40"/>
      <c r="JH17" s="40"/>
      <c r="JI17" s="40"/>
      <c r="JJ17" s="40"/>
      <c r="JK17" s="40"/>
      <c r="JL17" s="40"/>
      <c r="JM17" s="40"/>
      <c r="JN17" s="40"/>
      <c r="JO17" s="40"/>
      <c r="JP17" s="40"/>
      <c r="JQ17" s="40"/>
      <c r="JR17" s="40"/>
      <c r="JS17" s="40"/>
      <c r="JT17" s="40"/>
      <c r="JU17" s="40"/>
      <c r="JV17" s="40"/>
      <c r="JW17" s="40"/>
      <c r="JX17" s="40"/>
      <c r="JY17" s="40"/>
      <c r="JZ17" s="40"/>
      <c r="KA17" s="40"/>
      <c r="KB17" s="40"/>
      <c r="KC17" s="40"/>
      <c r="KD17" s="40"/>
      <c r="KE17" s="40"/>
      <c r="KF17" s="40"/>
      <c r="KG17" s="40"/>
    </row>
    <row r="18" spans="1:293" ht="15.6">
      <c r="A18" s="6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40"/>
      <c r="IV18" s="40"/>
      <c r="IW18" s="40"/>
      <c r="IX18" s="40"/>
      <c r="IY18" s="40"/>
      <c r="IZ18" s="40"/>
      <c r="JA18" s="40"/>
      <c r="JB18" s="40"/>
      <c r="JC18" s="40"/>
      <c r="JD18" s="40"/>
      <c r="JE18" s="40"/>
      <c r="JF18" s="40"/>
      <c r="JG18" s="40"/>
      <c r="JH18" s="40"/>
      <c r="JI18" s="40"/>
      <c r="JJ18" s="40"/>
      <c r="JK18" s="40"/>
      <c r="JL18" s="40"/>
      <c r="JM18" s="40"/>
      <c r="JN18" s="40"/>
      <c r="JO18" s="40"/>
      <c r="JP18" s="40"/>
      <c r="JQ18" s="40"/>
      <c r="JR18" s="40"/>
      <c r="JS18" s="40"/>
      <c r="JT18" s="40"/>
      <c r="JU18" s="40"/>
      <c r="JV18" s="40"/>
      <c r="JW18" s="40"/>
      <c r="JX18" s="40"/>
      <c r="JY18" s="40"/>
      <c r="JZ18" s="40"/>
      <c r="KA18" s="40"/>
      <c r="KB18" s="40"/>
      <c r="KC18" s="40"/>
      <c r="KD18" s="40"/>
      <c r="KE18" s="40"/>
      <c r="KF18" s="40"/>
      <c r="KG18" s="40"/>
    </row>
    <row r="19" spans="1:293" ht="15.6">
      <c r="A19" s="6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40"/>
      <c r="IV19" s="40"/>
      <c r="IW19" s="40"/>
      <c r="IX19" s="40"/>
      <c r="IY19" s="40"/>
      <c r="IZ19" s="40"/>
      <c r="JA19" s="40"/>
      <c r="JB19" s="40"/>
      <c r="JC19" s="40"/>
      <c r="JD19" s="40"/>
      <c r="JE19" s="40"/>
      <c r="JF19" s="40"/>
      <c r="JG19" s="40"/>
      <c r="JH19" s="40"/>
      <c r="JI19" s="40"/>
      <c r="JJ19" s="40"/>
      <c r="JK19" s="40"/>
      <c r="JL19" s="40"/>
      <c r="JM19" s="40"/>
      <c r="JN19" s="40"/>
      <c r="JO19" s="40"/>
      <c r="JP19" s="40"/>
      <c r="JQ19" s="40"/>
      <c r="JR19" s="40"/>
      <c r="JS19" s="40"/>
      <c r="JT19" s="40"/>
      <c r="JU19" s="40"/>
      <c r="JV19" s="40"/>
      <c r="JW19" s="40"/>
      <c r="JX19" s="40"/>
      <c r="JY19" s="40"/>
      <c r="JZ19" s="40"/>
      <c r="KA19" s="40"/>
      <c r="KB19" s="40"/>
      <c r="KC19" s="40"/>
      <c r="KD19" s="40"/>
      <c r="KE19" s="40"/>
      <c r="KF19" s="40"/>
      <c r="KG19" s="40"/>
    </row>
    <row r="20" spans="1:293" ht="15.6">
      <c r="A20" s="6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</row>
    <row r="21" spans="1:29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9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9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93" ht="15.6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40"/>
      <c r="IV24" s="40"/>
      <c r="IW24" s="40"/>
      <c r="IX24" s="40"/>
      <c r="IY24" s="40"/>
      <c r="IZ24" s="40"/>
      <c r="JA24" s="40"/>
      <c r="JB24" s="40"/>
      <c r="JC24" s="40"/>
      <c r="JD24" s="40"/>
      <c r="JE24" s="40"/>
      <c r="JF24" s="40"/>
      <c r="JG24" s="40"/>
      <c r="JH24" s="40"/>
      <c r="JI24" s="40"/>
      <c r="JJ24" s="40"/>
      <c r="JK24" s="40"/>
      <c r="JL24" s="40"/>
      <c r="JM24" s="40"/>
      <c r="JN24" s="40"/>
      <c r="JO24" s="40"/>
      <c r="JP24" s="40"/>
      <c r="JQ24" s="40"/>
      <c r="JR24" s="40"/>
      <c r="JS24" s="40"/>
      <c r="JT24" s="40"/>
      <c r="JU24" s="40"/>
      <c r="JV24" s="40"/>
      <c r="JW24" s="40"/>
      <c r="JX24" s="40"/>
      <c r="JY24" s="40"/>
      <c r="JZ24" s="40"/>
      <c r="KA24" s="40"/>
      <c r="KB24" s="40"/>
      <c r="KC24" s="40"/>
      <c r="KD24" s="40"/>
      <c r="KE24" s="40"/>
      <c r="KF24" s="40"/>
      <c r="KG24" s="40"/>
    </row>
    <row r="25" spans="1:293" ht="15.6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40"/>
      <c r="IV25" s="40"/>
      <c r="IW25" s="40"/>
      <c r="IX25" s="40"/>
      <c r="IY25" s="40"/>
      <c r="IZ25" s="40"/>
      <c r="JA25" s="40"/>
      <c r="JB25" s="40"/>
      <c r="JC25" s="40"/>
      <c r="JD25" s="40"/>
      <c r="JE25" s="40"/>
      <c r="JF25" s="40"/>
      <c r="JG25" s="40"/>
      <c r="JH25" s="40"/>
      <c r="JI25" s="40"/>
      <c r="JJ25" s="40"/>
      <c r="JK25" s="40"/>
      <c r="JL25" s="40"/>
      <c r="JM25" s="40"/>
      <c r="JN25" s="40"/>
      <c r="JO25" s="40"/>
      <c r="JP25" s="40"/>
      <c r="JQ25" s="40"/>
      <c r="JR25" s="40"/>
      <c r="JS25" s="40"/>
      <c r="JT25" s="40"/>
      <c r="JU25" s="40"/>
      <c r="JV25" s="40"/>
      <c r="JW25" s="40"/>
      <c r="JX25" s="40"/>
      <c r="JY25" s="40"/>
      <c r="JZ25" s="40"/>
      <c r="KA25" s="40"/>
      <c r="KB25" s="40"/>
      <c r="KC25" s="40"/>
      <c r="KD25" s="40"/>
      <c r="KE25" s="40"/>
      <c r="KF25" s="40"/>
      <c r="KG25" s="40"/>
    </row>
    <row r="26" spans="1:293" ht="15.6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40"/>
      <c r="IV26" s="40"/>
      <c r="IW26" s="40"/>
      <c r="IX26" s="40"/>
      <c r="IY26" s="40"/>
      <c r="IZ26" s="40"/>
      <c r="JA26" s="40"/>
      <c r="JB26" s="40"/>
      <c r="JC26" s="40"/>
      <c r="JD26" s="40"/>
      <c r="JE26" s="40"/>
      <c r="JF26" s="40"/>
      <c r="JG26" s="40"/>
      <c r="JH26" s="40"/>
      <c r="JI26" s="40"/>
      <c r="JJ26" s="40"/>
      <c r="JK26" s="40"/>
      <c r="JL26" s="40"/>
      <c r="JM26" s="40"/>
      <c r="JN26" s="40"/>
      <c r="JO26" s="40"/>
      <c r="JP26" s="40"/>
      <c r="JQ26" s="40"/>
      <c r="JR26" s="40"/>
      <c r="JS26" s="40"/>
      <c r="JT26" s="40"/>
      <c r="JU26" s="40"/>
      <c r="JV26" s="40"/>
      <c r="JW26" s="40"/>
      <c r="JX26" s="40"/>
      <c r="JY26" s="40"/>
      <c r="JZ26" s="40"/>
      <c r="KA26" s="40"/>
      <c r="KB26" s="40"/>
      <c r="KC26" s="40"/>
      <c r="KD26" s="40"/>
      <c r="KE26" s="40"/>
      <c r="KF26" s="40"/>
      <c r="KG26" s="40"/>
    </row>
    <row r="27" spans="1:293" ht="15.6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40"/>
      <c r="IV27" s="40"/>
      <c r="IW27" s="40"/>
      <c r="IX27" s="40"/>
      <c r="IY27" s="40"/>
      <c r="IZ27" s="40"/>
      <c r="JA27" s="40"/>
      <c r="JB27" s="40"/>
      <c r="JC27" s="40"/>
      <c r="JD27" s="40"/>
      <c r="JE27" s="40"/>
      <c r="JF27" s="40"/>
      <c r="JG27" s="40"/>
      <c r="JH27" s="40"/>
      <c r="JI27" s="40"/>
      <c r="JJ27" s="40"/>
      <c r="JK27" s="40"/>
      <c r="JL27" s="40"/>
      <c r="JM27" s="40"/>
      <c r="JN27" s="40"/>
      <c r="JO27" s="40"/>
      <c r="JP27" s="40"/>
      <c r="JQ27" s="40"/>
      <c r="JR27" s="40"/>
      <c r="JS27" s="40"/>
      <c r="JT27" s="40"/>
      <c r="JU27" s="40"/>
      <c r="JV27" s="40"/>
      <c r="JW27" s="40"/>
      <c r="JX27" s="40"/>
      <c r="JY27" s="40"/>
      <c r="JZ27" s="40"/>
      <c r="KA27" s="40"/>
      <c r="KB27" s="40"/>
      <c r="KC27" s="40"/>
      <c r="KD27" s="40"/>
      <c r="KE27" s="40"/>
      <c r="KF27" s="40"/>
      <c r="KG27" s="40"/>
    </row>
    <row r="28" spans="1:293" ht="15.6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40"/>
      <c r="IV28" s="40"/>
      <c r="IW28" s="40"/>
      <c r="IX28" s="40"/>
      <c r="IY28" s="40"/>
      <c r="IZ28" s="40"/>
      <c r="JA28" s="40"/>
      <c r="JB28" s="40"/>
      <c r="JC28" s="40"/>
      <c r="JD28" s="40"/>
      <c r="JE28" s="40"/>
      <c r="JF28" s="40"/>
      <c r="JG28" s="40"/>
      <c r="JH28" s="40"/>
      <c r="JI28" s="40"/>
      <c r="JJ28" s="40"/>
      <c r="JK28" s="40"/>
      <c r="JL28" s="40"/>
      <c r="JM28" s="40"/>
      <c r="JN28" s="40"/>
      <c r="JO28" s="40"/>
      <c r="JP28" s="40"/>
      <c r="JQ28" s="40"/>
      <c r="JR28" s="40"/>
      <c r="JS28" s="40"/>
      <c r="JT28" s="40"/>
      <c r="JU28" s="40"/>
      <c r="JV28" s="40"/>
      <c r="JW28" s="40"/>
      <c r="JX28" s="40"/>
      <c r="JY28" s="40"/>
      <c r="JZ28" s="40"/>
      <c r="KA28" s="40"/>
      <c r="KB28" s="40"/>
      <c r="KC28" s="40"/>
      <c r="KD28" s="40"/>
      <c r="KE28" s="40"/>
      <c r="KF28" s="40"/>
      <c r="KG28" s="40"/>
    </row>
    <row r="29" spans="1:293" ht="15.6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40"/>
      <c r="IV29" s="40"/>
      <c r="IW29" s="40"/>
      <c r="IX29" s="40"/>
      <c r="IY29" s="40"/>
      <c r="IZ29" s="40"/>
      <c r="JA29" s="40"/>
      <c r="JB29" s="40"/>
      <c r="JC29" s="40"/>
      <c r="JD29" s="40"/>
      <c r="JE29" s="40"/>
      <c r="JF29" s="40"/>
      <c r="JG29" s="40"/>
      <c r="JH29" s="40"/>
      <c r="JI29" s="40"/>
      <c r="JJ29" s="40"/>
      <c r="JK29" s="40"/>
      <c r="JL29" s="40"/>
      <c r="JM29" s="40"/>
      <c r="JN29" s="40"/>
      <c r="JO29" s="40"/>
      <c r="JP29" s="40"/>
      <c r="JQ29" s="40"/>
      <c r="JR29" s="40"/>
      <c r="JS29" s="40"/>
      <c r="JT29" s="40"/>
      <c r="JU29" s="40"/>
      <c r="JV29" s="40"/>
      <c r="JW29" s="40"/>
      <c r="JX29" s="40"/>
      <c r="JY29" s="40"/>
      <c r="JZ29" s="40"/>
      <c r="KA29" s="40"/>
      <c r="KB29" s="40"/>
      <c r="KC29" s="40"/>
      <c r="KD29" s="40"/>
      <c r="KE29" s="40"/>
      <c r="KF29" s="40"/>
      <c r="KG29" s="40"/>
    </row>
    <row r="30" spans="1:293" ht="15.6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40"/>
      <c r="IV30" s="40"/>
      <c r="IW30" s="40"/>
      <c r="IX30" s="40"/>
      <c r="IY30" s="40"/>
      <c r="IZ30" s="40"/>
      <c r="JA30" s="40"/>
      <c r="JB30" s="40"/>
      <c r="JC30" s="40"/>
      <c r="JD30" s="40"/>
      <c r="JE30" s="40"/>
      <c r="JF30" s="40"/>
      <c r="JG30" s="40"/>
      <c r="JH30" s="40"/>
      <c r="JI30" s="40"/>
      <c r="JJ30" s="40"/>
      <c r="JK30" s="40"/>
      <c r="JL30" s="40"/>
      <c r="JM30" s="40"/>
      <c r="JN30" s="40"/>
      <c r="JO30" s="40"/>
      <c r="JP30" s="40"/>
      <c r="JQ30" s="40"/>
      <c r="JR30" s="40"/>
      <c r="JS30" s="40"/>
      <c r="JT30" s="40"/>
      <c r="JU30" s="40"/>
      <c r="JV30" s="40"/>
      <c r="JW30" s="40"/>
      <c r="JX30" s="40"/>
      <c r="JY30" s="40"/>
      <c r="JZ30" s="40"/>
      <c r="KA30" s="40"/>
      <c r="KB30" s="40"/>
      <c r="KC30" s="40"/>
      <c r="KD30" s="40"/>
      <c r="KE30" s="40"/>
      <c r="KF30" s="40"/>
      <c r="KG30" s="40"/>
    </row>
    <row r="31" spans="1:293" ht="15.6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40"/>
      <c r="IV31" s="40"/>
      <c r="IW31" s="40"/>
      <c r="IX31" s="40"/>
      <c r="IY31" s="40"/>
      <c r="IZ31" s="40"/>
      <c r="JA31" s="40"/>
      <c r="JB31" s="40"/>
      <c r="JC31" s="40"/>
      <c r="JD31" s="40"/>
      <c r="JE31" s="40"/>
      <c r="JF31" s="40"/>
      <c r="JG31" s="40"/>
      <c r="JH31" s="40"/>
      <c r="JI31" s="40"/>
      <c r="JJ31" s="40"/>
      <c r="JK31" s="40"/>
      <c r="JL31" s="40"/>
      <c r="JM31" s="40"/>
      <c r="JN31" s="40"/>
      <c r="JO31" s="40"/>
      <c r="JP31" s="40"/>
      <c r="JQ31" s="40"/>
      <c r="JR31" s="40"/>
      <c r="JS31" s="40"/>
      <c r="JT31" s="40"/>
      <c r="JU31" s="40"/>
      <c r="JV31" s="40"/>
      <c r="JW31" s="40"/>
      <c r="JX31" s="40"/>
      <c r="JY31" s="40"/>
      <c r="JZ31" s="40"/>
      <c r="KA31" s="40"/>
      <c r="KB31" s="40"/>
      <c r="KC31" s="40"/>
      <c r="KD31" s="40"/>
      <c r="KE31" s="40"/>
      <c r="KF31" s="40"/>
      <c r="KG31" s="40"/>
    </row>
    <row r="32" spans="1:293" ht="15.6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40"/>
      <c r="IV32" s="40"/>
      <c r="IW32" s="40"/>
      <c r="IX32" s="40"/>
      <c r="IY32" s="40"/>
      <c r="IZ32" s="40"/>
      <c r="JA32" s="40"/>
      <c r="JB32" s="40"/>
      <c r="JC32" s="40"/>
      <c r="JD32" s="40"/>
      <c r="JE32" s="40"/>
      <c r="JF32" s="40"/>
      <c r="JG32" s="40"/>
      <c r="JH32" s="40"/>
      <c r="JI32" s="40"/>
      <c r="JJ32" s="40"/>
      <c r="JK32" s="40"/>
      <c r="JL32" s="40"/>
      <c r="JM32" s="40"/>
      <c r="JN32" s="40"/>
      <c r="JO32" s="40"/>
      <c r="JP32" s="40"/>
      <c r="JQ32" s="40"/>
      <c r="JR32" s="40"/>
      <c r="JS32" s="40"/>
      <c r="JT32" s="40"/>
      <c r="JU32" s="40"/>
      <c r="JV32" s="40"/>
      <c r="JW32" s="40"/>
      <c r="JX32" s="40"/>
      <c r="JY32" s="40"/>
      <c r="JZ32" s="40"/>
      <c r="KA32" s="40"/>
      <c r="KB32" s="40"/>
      <c r="KC32" s="40"/>
      <c r="KD32" s="40"/>
      <c r="KE32" s="40"/>
      <c r="KF32" s="40"/>
      <c r="KG32" s="40"/>
    </row>
    <row r="33" spans="1:293" ht="15.6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40"/>
      <c r="IV33" s="40"/>
      <c r="IW33" s="40"/>
      <c r="IX33" s="40"/>
      <c r="IY33" s="40"/>
      <c r="IZ33" s="40"/>
      <c r="JA33" s="40"/>
      <c r="JB33" s="40"/>
      <c r="JC33" s="40"/>
      <c r="JD33" s="40"/>
      <c r="JE33" s="40"/>
      <c r="JF33" s="40"/>
      <c r="JG33" s="40"/>
      <c r="JH33" s="40"/>
      <c r="JI33" s="40"/>
      <c r="JJ33" s="40"/>
      <c r="JK33" s="40"/>
      <c r="JL33" s="40"/>
      <c r="JM33" s="40"/>
      <c r="JN33" s="40"/>
      <c r="JO33" s="40"/>
      <c r="JP33" s="40"/>
      <c r="JQ33" s="40"/>
      <c r="JR33" s="40"/>
      <c r="JS33" s="40"/>
      <c r="JT33" s="40"/>
      <c r="JU33" s="40"/>
      <c r="JV33" s="40"/>
      <c r="JW33" s="40"/>
      <c r="JX33" s="40"/>
      <c r="JY33" s="40"/>
      <c r="JZ33" s="40"/>
      <c r="KA33" s="40"/>
      <c r="KB33" s="40"/>
      <c r="KC33" s="40"/>
      <c r="KD33" s="40"/>
      <c r="KE33" s="40"/>
      <c r="KF33" s="40"/>
      <c r="KG33" s="40"/>
    </row>
    <row r="34" spans="1:293" ht="15.6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40"/>
      <c r="IV34" s="40"/>
      <c r="IW34" s="40"/>
      <c r="IX34" s="40"/>
      <c r="IY34" s="40"/>
      <c r="IZ34" s="40"/>
      <c r="JA34" s="40"/>
      <c r="JB34" s="40"/>
      <c r="JC34" s="40"/>
      <c r="JD34" s="40"/>
      <c r="JE34" s="40"/>
      <c r="JF34" s="40"/>
      <c r="JG34" s="40"/>
      <c r="JH34" s="40"/>
      <c r="JI34" s="40"/>
      <c r="JJ34" s="40"/>
      <c r="JK34" s="40"/>
      <c r="JL34" s="40"/>
      <c r="JM34" s="40"/>
      <c r="JN34" s="40"/>
      <c r="JO34" s="40"/>
      <c r="JP34" s="40"/>
      <c r="JQ34" s="40"/>
      <c r="JR34" s="40"/>
      <c r="JS34" s="40"/>
      <c r="JT34" s="40"/>
      <c r="JU34" s="40"/>
      <c r="JV34" s="40"/>
      <c r="JW34" s="40"/>
      <c r="JX34" s="40"/>
      <c r="JY34" s="40"/>
      <c r="JZ34" s="40"/>
      <c r="KA34" s="40"/>
      <c r="KB34" s="40"/>
      <c r="KC34" s="40"/>
      <c r="KD34" s="40"/>
      <c r="KE34" s="40"/>
      <c r="KF34" s="40"/>
      <c r="KG34" s="40"/>
    </row>
    <row r="35" spans="1:293" ht="15.6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40"/>
      <c r="IV35" s="40"/>
      <c r="IW35" s="40"/>
      <c r="IX35" s="40"/>
      <c r="IY35" s="40"/>
      <c r="IZ35" s="40"/>
      <c r="JA35" s="40"/>
      <c r="JB35" s="40"/>
      <c r="JC35" s="40"/>
      <c r="JD35" s="40"/>
      <c r="JE35" s="40"/>
      <c r="JF35" s="40"/>
      <c r="JG35" s="40"/>
      <c r="JH35" s="40"/>
      <c r="JI35" s="40"/>
      <c r="JJ35" s="40"/>
      <c r="JK35" s="40"/>
      <c r="JL35" s="40"/>
      <c r="JM35" s="40"/>
      <c r="JN35" s="40"/>
      <c r="JO35" s="40"/>
      <c r="JP35" s="40"/>
      <c r="JQ35" s="40"/>
      <c r="JR35" s="40"/>
      <c r="JS35" s="40"/>
      <c r="JT35" s="40"/>
      <c r="JU35" s="40"/>
      <c r="JV35" s="40"/>
      <c r="JW35" s="40"/>
      <c r="JX35" s="40"/>
      <c r="JY35" s="40"/>
      <c r="JZ35" s="40"/>
      <c r="KA35" s="40"/>
      <c r="KB35" s="40"/>
      <c r="KC35" s="40"/>
      <c r="KD35" s="40"/>
      <c r="KE35" s="40"/>
      <c r="KF35" s="40"/>
      <c r="KG35" s="40"/>
    </row>
    <row r="36" spans="1:29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9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9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93">
      <c r="A39" s="88" t="s">
        <v>414</v>
      </c>
      <c r="B39" s="89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29">
        <f>(F14+F15+F16+F17+F18+F19+F20+F21+F22+F23+F24+F25+F26+F27+F29+F28+F30+F31+F32+F33+F34+F35+F36+F37+F38)</f>
        <v>0</v>
      </c>
      <c r="G39" s="8">
        <f t="shared" si="0"/>
        <v>0</v>
      </c>
      <c r="H39" s="29">
        <f>(H14+H15+H16+H17+H18+H19+H20+H21+H22+H23+H24+H25+H26+H27+H28+H29+H30+H31+H32+H33+H34+H35+H36+H37+H38)</f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8">
        <f t="shared" ref="HZ39:IQ39" si="7">SUM(HZ14:HZ38)</f>
        <v>0</v>
      </c>
      <c r="IA39" s="8">
        <f t="shared" si="7"/>
        <v>0</v>
      </c>
      <c r="IB39" s="8">
        <f t="shared" si="7"/>
        <v>0</v>
      </c>
      <c r="IC39" s="8">
        <f t="shared" si="7"/>
        <v>0</v>
      </c>
      <c r="ID39" s="8">
        <f t="shared" si="7"/>
        <v>0</v>
      </c>
      <c r="IE39" s="8">
        <f t="shared" si="7"/>
        <v>0</v>
      </c>
      <c r="IF39" s="8">
        <f t="shared" si="7"/>
        <v>0</v>
      </c>
      <c r="IG39" s="8">
        <f t="shared" si="7"/>
        <v>0</v>
      </c>
      <c r="IH39" s="8">
        <f t="shared" si="7"/>
        <v>0</v>
      </c>
      <c r="II39" s="8">
        <f t="shared" si="7"/>
        <v>0</v>
      </c>
      <c r="IJ39" s="8">
        <f t="shared" si="7"/>
        <v>0</v>
      </c>
      <c r="IK39" s="8">
        <f t="shared" si="7"/>
        <v>0</v>
      </c>
      <c r="IL39" s="8">
        <f t="shared" si="7"/>
        <v>0</v>
      </c>
      <c r="IM39" s="8">
        <f t="shared" si="7"/>
        <v>0</v>
      </c>
      <c r="IN39" s="8">
        <f t="shared" si="7"/>
        <v>0</v>
      </c>
      <c r="IO39" s="8">
        <f t="shared" si="7"/>
        <v>0</v>
      </c>
      <c r="IP39" s="8">
        <f t="shared" si="7"/>
        <v>0</v>
      </c>
      <c r="IQ39" s="8">
        <f t="shared" si="7"/>
        <v>0</v>
      </c>
      <c r="IR39" s="8">
        <f>(IR14+IR15+IR16+IR17+IR18+IR19+IR20+IR21+IR22+IR23+IR24+IR25+IR26+IR27+IR28+IR29+IR30+IR31+IR32+IR33+IR34+IR35+IR36+IR37+IR38)</f>
        <v>0</v>
      </c>
      <c r="IS39" s="8">
        <f t="shared" ref="IS39:IT39" si="8">(IS14+IS15+IS16+IS17+IS18+IS19+IS20+IS21+IS22+IS23+IS24+IS25+IS26+IS27+IS28+IS29+IS30+IS31+IS32+IS33+IS34+IS35+IS36+IS37+IS38)</f>
        <v>0</v>
      </c>
      <c r="IT39" s="8">
        <f t="shared" si="8"/>
        <v>0</v>
      </c>
    </row>
    <row r="40" spans="1:293" ht="44.4" customHeight="1">
      <c r="A40" s="90" t="s">
        <v>1456</v>
      </c>
      <c r="B40" s="91"/>
      <c r="C40" s="9">
        <f>C39/25%</f>
        <v>0</v>
      </c>
      <c r="D40" s="9">
        <f t="shared" ref="D40:W40" si="9">D39/25%</f>
        <v>0</v>
      </c>
      <c r="E40" s="9">
        <f t="shared" si="9"/>
        <v>0</v>
      </c>
      <c r="F40" s="30">
        <f t="shared" si="9"/>
        <v>0</v>
      </c>
      <c r="G40" s="9">
        <f t="shared" si="9"/>
        <v>0</v>
      </c>
      <c r="H40" s="30">
        <f t="shared" si="9"/>
        <v>0</v>
      </c>
      <c r="I40" s="9">
        <f t="shared" si="9"/>
        <v>0</v>
      </c>
      <c r="J40" s="9">
        <f t="shared" si="9"/>
        <v>0</v>
      </c>
      <c r="K40" s="9">
        <f t="shared" si="9"/>
        <v>0</v>
      </c>
      <c r="L40" s="9">
        <f t="shared" si="9"/>
        <v>0</v>
      </c>
      <c r="M40" s="9">
        <f t="shared" si="9"/>
        <v>0</v>
      </c>
      <c r="N40" s="9">
        <f t="shared" si="9"/>
        <v>0</v>
      </c>
      <c r="O40" s="9">
        <f t="shared" si="9"/>
        <v>0</v>
      </c>
      <c r="P40" s="9">
        <f t="shared" si="9"/>
        <v>0</v>
      </c>
      <c r="Q40" s="9">
        <f t="shared" si="9"/>
        <v>0</v>
      </c>
      <c r="R40" s="9">
        <f t="shared" si="9"/>
        <v>0</v>
      </c>
      <c r="S40" s="9">
        <f t="shared" si="9"/>
        <v>0</v>
      </c>
      <c r="T40" s="9">
        <f t="shared" si="9"/>
        <v>0</v>
      </c>
      <c r="U40" s="9">
        <f t="shared" si="9"/>
        <v>0</v>
      </c>
      <c r="V40" s="9">
        <f t="shared" si="9"/>
        <v>0</v>
      </c>
      <c r="W40" s="9">
        <f t="shared" si="9"/>
        <v>0</v>
      </c>
      <c r="X40" s="9">
        <f t="shared" ref="X40:BJ40" si="10">X39/25%</f>
        <v>0</v>
      </c>
      <c r="Y40" s="9">
        <f t="shared" si="10"/>
        <v>0</v>
      </c>
      <c r="Z40" s="9">
        <f t="shared" si="10"/>
        <v>0</v>
      </c>
      <c r="AA40" s="9">
        <f t="shared" si="10"/>
        <v>0</v>
      </c>
      <c r="AB40" s="9">
        <f t="shared" si="10"/>
        <v>0</v>
      </c>
      <c r="AC40" s="9">
        <f t="shared" si="10"/>
        <v>0</v>
      </c>
      <c r="AD40" s="9">
        <f t="shared" si="10"/>
        <v>0</v>
      </c>
      <c r="AE40" s="9">
        <f t="shared" si="10"/>
        <v>0</v>
      </c>
      <c r="AF40" s="9">
        <f t="shared" si="10"/>
        <v>0</v>
      </c>
      <c r="AG40" s="9">
        <f t="shared" si="10"/>
        <v>0</v>
      </c>
      <c r="AH40" s="9">
        <f t="shared" si="10"/>
        <v>0</v>
      </c>
      <c r="AI40" s="9">
        <f t="shared" si="10"/>
        <v>0</v>
      </c>
      <c r="AJ40" s="9">
        <f t="shared" si="10"/>
        <v>0</v>
      </c>
      <c r="AK40" s="9">
        <f t="shared" si="10"/>
        <v>0</v>
      </c>
      <c r="AL40" s="9">
        <f t="shared" si="10"/>
        <v>0</v>
      </c>
      <c r="AM40" s="9">
        <f t="shared" si="10"/>
        <v>0</v>
      </c>
      <c r="AN40" s="9">
        <f t="shared" si="10"/>
        <v>0</v>
      </c>
      <c r="AO40" s="9">
        <f t="shared" si="10"/>
        <v>0</v>
      </c>
      <c r="AP40" s="9">
        <f t="shared" si="10"/>
        <v>0</v>
      </c>
      <c r="AQ40" s="9">
        <f t="shared" si="10"/>
        <v>0</v>
      </c>
      <c r="AR40" s="9">
        <f t="shared" si="10"/>
        <v>0</v>
      </c>
      <c r="AS40" s="9">
        <f t="shared" si="10"/>
        <v>0</v>
      </c>
      <c r="AT40" s="9">
        <f t="shared" si="10"/>
        <v>0</v>
      </c>
      <c r="AU40" s="9">
        <f t="shared" si="10"/>
        <v>0</v>
      </c>
      <c r="AV40" s="9">
        <f t="shared" si="10"/>
        <v>0</v>
      </c>
      <c r="AW40" s="9">
        <f t="shared" si="10"/>
        <v>0</v>
      </c>
      <c r="AX40" s="9">
        <f t="shared" si="10"/>
        <v>0</v>
      </c>
      <c r="AY40" s="9">
        <f t="shared" si="10"/>
        <v>0</v>
      </c>
      <c r="AZ40" s="9">
        <f t="shared" si="10"/>
        <v>0</v>
      </c>
      <c r="BA40" s="9">
        <f t="shared" si="10"/>
        <v>0</v>
      </c>
      <c r="BB40" s="9">
        <f t="shared" si="10"/>
        <v>0</v>
      </c>
      <c r="BC40" s="9">
        <f t="shared" si="10"/>
        <v>0</v>
      </c>
      <c r="BD40" s="9">
        <f t="shared" si="10"/>
        <v>0</v>
      </c>
      <c r="BE40" s="9">
        <f t="shared" si="10"/>
        <v>0</v>
      </c>
      <c r="BF40" s="9">
        <f t="shared" si="10"/>
        <v>0</v>
      </c>
      <c r="BG40" s="9">
        <f t="shared" si="10"/>
        <v>0</v>
      </c>
      <c r="BH40" s="9">
        <f t="shared" si="10"/>
        <v>0</v>
      </c>
      <c r="BI40" s="9">
        <f t="shared" si="10"/>
        <v>0</v>
      </c>
      <c r="BJ40" s="9">
        <f t="shared" si="10"/>
        <v>0</v>
      </c>
      <c r="BK40" s="9">
        <f t="shared" ref="BK40:DC40" si="11">BK39/25%</f>
        <v>0</v>
      </c>
      <c r="BL40" s="9">
        <f t="shared" si="11"/>
        <v>0</v>
      </c>
      <c r="BM40" s="9">
        <f t="shared" si="11"/>
        <v>0</v>
      </c>
      <c r="BN40" s="9">
        <f t="shared" si="11"/>
        <v>0</v>
      </c>
      <c r="BO40" s="9">
        <f t="shared" si="11"/>
        <v>0</v>
      </c>
      <c r="BP40" s="9">
        <f t="shared" si="11"/>
        <v>0</v>
      </c>
      <c r="BQ40" s="9">
        <f t="shared" si="11"/>
        <v>0</v>
      </c>
      <c r="BR40" s="9">
        <f t="shared" si="11"/>
        <v>0</v>
      </c>
      <c r="BS40" s="9">
        <f t="shared" si="11"/>
        <v>0</v>
      </c>
      <c r="BT40" s="9">
        <f t="shared" si="11"/>
        <v>0</v>
      </c>
      <c r="BU40" s="9">
        <f t="shared" si="11"/>
        <v>0</v>
      </c>
      <c r="BV40" s="9">
        <f t="shared" si="11"/>
        <v>0</v>
      </c>
      <c r="BW40" s="9">
        <f t="shared" si="11"/>
        <v>0</v>
      </c>
      <c r="BX40" s="9">
        <f t="shared" si="11"/>
        <v>0</v>
      </c>
      <c r="BY40" s="9">
        <f t="shared" si="11"/>
        <v>0</v>
      </c>
      <c r="BZ40" s="9">
        <f t="shared" si="11"/>
        <v>0</v>
      </c>
      <c r="CA40" s="9">
        <f t="shared" si="11"/>
        <v>0</v>
      </c>
      <c r="CB40" s="9">
        <f t="shared" si="11"/>
        <v>0</v>
      </c>
      <c r="CC40" s="9">
        <f t="shared" si="11"/>
        <v>0</v>
      </c>
      <c r="CD40" s="9">
        <f t="shared" si="11"/>
        <v>0</v>
      </c>
      <c r="CE40" s="9">
        <f t="shared" si="11"/>
        <v>0</v>
      </c>
      <c r="CF40" s="9">
        <f t="shared" si="11"/>
        <v>0</v>
      </c>
      <c r="CG40" s="9">
        <f t="shared" si="11"/>
        <v>0</v>
      </c>
      <c r="CH40" s="9">
        <f t="shared" si="11"/>
        <v>0</v>
      </c>
      <c r="CI40" s="9">
        <f t="shared" si="11"/>
        <v>0</v>
      </c>
      <c r="CJ40" s="9">
        <f t="shared" si="11"/>
        <v>0</v>
      </c>
      <c r="CK40" s="9">
        <f t="shared" si="11"/>
        <v>0</v>
      </c>
      <c r="CL40" s="9">
        <f t="shared" si="11"/>
        <v>0</v>
      </c>
      <c r="CM40" s="9">
        <f t="shared" si="11"/>
        <v>0</v>
      </c>
      <c r="CN40" s="9">
        <f t="shared" si="11"/>
        <v>0</v>
      </c>
      <c r="CO40" s="9">
        <f t="shared" si="11"/>
        <v>0</v>
      </c>
      <c r="CP40" s="9">
        <f t="shared" si="11"/>
        <v>0</v>
      </c>
      <c r="CQ40" s="9">
        <f t="shared" si="11"/>
        <v>0</v>
      </c>
      <c r="CR40" s="9">
        <f t="shared" si="11"/>
        <v>0</v>
      </c>
      <c r="CS40" s="9">
        <f t="shared" si="11"/>
        <v>0</v>
      </c>
      <c r="CT40" s="9">
        <f t="shared" si="11"/>
        <v>0</v>
      </c>
      <c r="CU40" s="9">
        <f t="shared" si="11"/>
        <v>0</v>
      </c>
      <c r="CV40" s="9">
        <f t="shared" si="11"/>
        <v>0</v>
      </c>
      <c r="CW40" s="9">
        <f t="shared" si="11"/>
        <v>0</v>
      </c>
      <c r="CX40" s="9">
        <f t="shared" si="11"/>
        <v>0</v>
      </c>
      <c r="CY40" s="9">
        <f t="shared" si="11"/>
        <v>0</v>
      </c>
      <c r="CZ40" s="9">
        <f t="shared" si="11"/>
        <v>0</v>
      </c>
      <c r="DA40" s="9">
        <f t="shared" si="11"/>
        <v>0</v>
      </c>
      <c r="DB40" s="9">
        <f t="shared" si="11"/>
        <v>0</v>
      </c>
      <c r="DC40" s="9">
        <f t="shared" si="11"/>
        <v>0</v>
      </c>
      <c r="DD40" s="9">
        <f t="shared" ref="DD40:DR40" si="12">DD39/25%</f>
        <v>0</v>
      </c>
      <c r="DE40" s="9">
        <f t="shared" si="12"/>
        <v>0</v>
      </c>
      <c r="DF40" s="9">
        <f t="shared" si="12"/>
        <v>0</v>
      </c>
      <c r="DG40" s="9">
        <f t="shared" si="12"/>
        <v>0</v>
      </c>
      <c r="DH40" s="9">
        <f t="shared" si="12"/>
        <v>0</v>
      </c>
      <c r="DI40" s="9">
        <f t="shared" si="12"/>
        <v>0</v>
      </c>
      <c r="DJ40" s="9">
        <f t="shared" si="12"/>
        <v>0</v>
      </c>
      <c r="DK40" s="9">
        <f t="shared" si="12"/>
        <v>0</v>
      </c>
      <c r="DL40" s="9">
        <f t="shared" si="12"/>
        <v>0</v>
      </c>
      <c r="DM40" s="9">
        <f t="shared" si="12"/>
        <v>0</v>
      </c>
      <c r="DN40" s="9">
        <f t="shared" si="12"/>
        <v>0</v>
      </c>
      <c r="DO40" s="9">
        <f t="shared" si="12"/>
        <v>0</v>
      </c>
      <c r="DP40" s="9">
        <f t="shared" si="12"/>
        <v>0</v>
      </c>
      <c r="DQ40" s="9">
        <f t="shared" si="12"/>
        <v>0</v>
      </c>
      <c r="DR40" s="9">
        <f t="shared" si="12"/>
        <v>0</v>
      </c>
      <c r="DS40" s="9">
        <f t="shared" ref="DS40:FF40" si="13">DS39/25%</f>
        <v>0</v>
      </c>
      <c r="DT40" s="9">
        <f t="shared" si="13"/>
        <v>0</v>
      </c>
      <c r="DU40" s="9">
        <f t="shared" si="13"/>
        <v>0</v>
      </c>
      <c r="DV40" s="9">
        <f t="shared" si="13"/>
        <v>0</v>
      </c>
      <c r="DW40" s="9">
        <f t="shared" si="13"/>
        <v>0</v>
      </c>
      <c r="DX40" s="9">
        <f t="shared" si="13"/>
        <v>0</v>
      </c>
      <c r="DY40" s="9">
        <f t="shared" si="13"/>
        <v>0</v>
      </c>
      <c r="DZ40" s="9">
        <f t="shared" si="13"/>
        <v>0</v>
      </c>
      <c r="EA40" s="9">
        <f t="shared" si="13"/>
        <v>0</v>
      </c>
      <c r="EB40" s="9">
        <f t="shared" si="13"/>
        <v>0</v>
      </c>
      <c r="EC40" s="9">
        <f t="shared" si="13"/>
        <v>0</v>
      </c>
      <c r="ED40" s="9">
        <f t="shared" si="13"/>
        <v>0</v>
      </c>
      <c r="EE40" s="9">
        <f t="shared" si="13"/>
        <v>0</v>
      </c>
      <c r="EF40" s="9">
        <f t="shared" si="13"/>
        <v>0</v>
      </c>
      <c r="EG40" s="9">
        <f t="shared" si="13"/>
        <v>0</v>
      </c>
      <c r="EH40" s="9">
        <f t="shared" si="13"/>
        <v>0</v>
      </c>
      <c r="EI40" s="9">
        <f t="shared" si="13"/>
        <v>0</v>
      </c>
      <c r="EJ40" s="9">
        <f t="shared" si="13"/>
        <v>0</v>
      </c>
      <c r="EK40" s="9">
        <f t="shared" si="13"/>
        <v>0</v>
      </c>
      <c r="EL40" s="9">
        <f t="shared" si="13"/>
        <v>0</v>
      </c>
      <c r="EM40" s="9">
        <f t="shared" si="13"/>
        <v>0</v>
      </c>
      <c r="EN40" s="9">
        <f t="shared" si="13"/>
        <v>0</v>
      </c>
      <c r="EO40" s="9">
        <f t="shared" si="13"/>
        <v>0</v>
      </c>
      <c r="EP40" s="9">
        <f t="shared" si="13"/>
        <v>0</v>
      </c>
      <c r="EQ40" s="9">
        <f t="shared" si="13"/>
        <v>0</v>
      </c>
      <c r="ER40" s="9">
        <f t="shared" si="13"/>
        <v>0</v>
      </c>
      <c r="ES40" s="9">
        <f t="shared" si="13"/>
        <v>0</v>
      </c>
      <c r="ET40" s="9">
        <f t="shared" si="13"/>
        <v>0</v>
      </c>
      <c r="EU40" s="9">
        <f t="shared" si="13"/>
        <v>0</v>
      </c>
      <c r="EV40" s="9">
        <f t="shared" si="13"/>
        <v>0</v>
      </c>
      <c r="EW40" s="9">
        <f t="shared" si="13"/>
        <v>0</v>
      </c>
      <c r="EX40" s="9">
        <f t="shared" si="13"/>
        <v>0</v>
      </c>
      <c r="EY40" s="9">
        <f t="shared" si="13"/>
        <v>0</v>
      </c>
      <c r="EZ40" s="9">
        <f t="shared" si="13"/>
        <v>0</v>
      </c>
      <c r="FA40" s="9">
        <f t="shared" si="13"/>
        <v>0</v>
      </c>
      <c r="FB40" s="9">
        <f t="shared" si="13"/>
        <v>0</v>
      </c>
      <c r="FC40" s="9">
        <f t="shared" si="13"/>
        <v>0</v>
      </c>
      <c r="FD40" s="9">
        <f t="shared" si="13"/>
        <v>0</v>
      </c>
      <c r="FE40" s="9">
        <f t="shared" si="13"/>
        <v>0</v>
      </c>
      <c r="FF40" s="9">
        <f t="shared" si="13"/>
        <v>0</v>
      </c>
      <c r="FG40" s="9">
        <f t="shared" ref="FG40:HR40" si="14">FG39/25%</f>
        <v>0</v>
      </c>
      <c r="FH40" s="9">
        <f t="shared" si="14"/>
        <v>0</v>
      </c>
      <c r="FI40" s="9">
        <f t="shared" si="14"/>
        <v>0</v>
      </c>
      <c r="FJ40" s="9">
        <f t="shared" si="14"/>
        <v>0</v>
      </c>
      <c r="FK40" s="9">
        <f t="shared" si="14"/>
        <v>0</v>
      </c>
      <c r="FL40" s="9">
        <f t="shared" si="14"/>
        <v>0</v>
      </c>
      <c r="FM40" s="9">
        <f t="shared" si="14"/>
        <v>0</v>
      </c>
      <c r="FN40" s="9">
        <f t="shared" si="14"/>
        <v>0</v>
      </c>
      <c r="FO40" s="9">
        <f t="shared" si="14"/>
        <v>0</v>
      </c>
      <c r="FP40" s="9">
        <f t="shared" si="14"/>
        <v>0</v>
      </c>
      <c r="FQ40" s="9">
        <f t="shared" si="14"/>
        <v>0</v>
      </c>
      <c r="FR40" s="9">
        <f t="shared" si="14"/>
        <v>0</v>
      </c>
      <c r="FS40" s="9">
        <f t="shared" si="14"/>
        <v>0</v>
      </c>
      <c r="FT40" s="9">
        <f t="shared" si="14"/>
        <v>0</v>
      </c>
      <c r="FU40" s="9">
        <f t="shared" si="14"/>
        <v>0</v>
      </c>
      <c r="FV40" s="9">
        <f t="shared" si="14"/>
        <v>0</v>
      </c>
      <c r="FW40" s="9">
        <f t="shared" si="14"/>
        <v>0</v>
      </c>
      <c r="FX40" s="9">
        <f t="shared" si="14"/>
        <v>0</v>
      </c>
      <c r="FY40" s="9">
        <f t="shared" si="14"/>
        <v>0</v>
      </c>
      <c r="FZ40" s="9">
        <f t="shared" si="14"/>
        <v>0</v>
      </c>
      <c r="GA40" s="9">
        <f t="shared" si="14"/>
        <v>0</v>
      </c>
      <c r="GB40" s="9">
        <f t="shared" si="14"/>
        <v>0</v>
      </c>
      <c r="GC40" s="9">
        <f t="shared" si="14"/>
        <v>0</v>
      </c>
      <c r="GD40" s="9">
        <f t="shared" si="14"/>
        <v>0</v>
      </c>
      <c r="GE40" s="9">
        <f t="shared" si="14"/>
        <v>0</v>
      </c>
      <c r="GF40" s="9">
        <f t="shared" si="14"/>
        <v>0</v>
      </c>
      <c r="GG40" s="9">
        <f t="shared" si="14"/>
        <v>0</v>
      </c>
      <c r="GH40" s="9">
        <f t="shared" si="14"/>
        <v>0</v>
      </c>
      <c r="GI40" s="9">
        <f t="shared" si="14"/>
        <v>0</v>
      </c>
      <c r="GJ40" s="9">
        <f t="shared" si="14"/>
        <v>0</v>
      </c>
      <c r="GK40" s="9">
        <f t="shared" si="14"/>
        <v>0</v>
      </c>
      <c r="GL40" s="9">
        <f t="shared" si="14"/>
        <v>0</v>
      </c>
      <c r="GM40" s="9">
        <f t="shared" si="14"/>
        <v>0</v>
      </c>
      <c r="GN40" s="9">
        <f t="shared" si="14"/>
        <v>0</v>
      </c>
      <c r="GO40" s="9">
        <f t="shared" si="14"/>
        <v>0</v>
      </c>
      <c r="GP40" s="9">
        <f t="shared" si="14"/>
        <v>0</v>
      </c>
      <c r="GQ40" s="9">
        <f t="shared" si="14"/>
        <v>0</v>
      </c>
      <c r="GR40" s="9">
        <f t="shared" si="14"/>
        <v>0</v>
      </c>
      <c r="GS40" s="9">
        <f t="shared" si="14"/>
        <v>0</v>
      </c>
      <c r="GT40" s="9">
        <f t="shared" si="14"/>
        <v>0</v>
      </c>
      <c r="GU40" s="9">
        <f t="shared" si="14"/>
        <v>0</v>
      </c>
      <c r="GV40" s="9">
        <f t="shared" si="14"/>
        <v>0</v>
      </c>
      <c r="GW40" s="9">
        <f t="shared" si="14"/>
        <v>0</v>
      </c>
      <c r="GX40" s="9">
        <f t="shared" si="14"/>
        <v>0</v>
      </c>
      <c r="GY40" s="9">
        <f t="shared" si="14"/>
        <v>0</v>
      </c>
      <c r="GZ40" s="9">
        <f t="shared" si="14"/>
        <v>0</v>
      </c>
      <c r="HA40" s="9">
        <f t="shared" si="14"/>
        <v>0</v>
      </c>
      <c r="HB40" s="9">
        <f t="shared" si="14"/>
        <v>0</v>
      </c>
      <c r="HC40" s="9">
        <f t="shared" si="14"/>
        <v>0</v>
      </c>
      <c r="HD40" s="9">
        <f t="shared" si="14"/>
        <v>0</v>
      </c>
      <c r="HE40" s="9">
        <f t="shared" si="14"/>
        <v>0</v>
      </c>
      <c r="HF40" s="9">
        <f t="shared" si="14"/>
        <v>0</v>
      </c>
      <c r="HG40" s="9">
        <f t="shared" si="14"/>
        <v>0</v>
      </c>
      <c r="HH40" s="9">
        <f t="shared" si="14"/>
        <v>0</v>
      </c>
      <c r="HI40" s="9">
        <f t="shared" si="14"/>
        <v>0</v>
      </c>
      <c r="HJ40" s="9">
        <f t="shared" si="14"/>
        <v>0</v>
      </c>
      <c r="HK40" s="9">
        <f t="shared" si="14"/>
        <v>0</v>
      </c>
      <c r="HL40" s="9">
        <f t="shared" si="14"/>
        <v>0</v>
      </c>
      <c r="HM40" s="9">
        <f t="shared" si="14"/>
        <v>0</v>
      </c>
      <c r="HN40" s="9">
        <f t="shared" si="14"/>
        <v>0</v>
      </c>
      <c r="HO40" s="9">
        <f t="shared" si="14"/>
        <v>0</v>
      </c>
      <c r="HP40" s="9">
        <f t="shared" si="14"/>
        <v>0</v>
      </c>
      <c r="HQ40" s="9">
        <f t="shared" si="14"/>
        <v>0</v>
      </c>
      <c r="HR40" s="9">
        <f t="shared" si="14"/>
        <v>0</v>
      </c>
      <c r="HS40" s="9">
        <f t="shared" ref="HS40:HY40" si="15">HS39/25%</f>
        <v>0</v>
      </c>
      <c r="HT40" s="9">
        <f t="shared" si="15"/>
        <v>0</v>
      </c>
      <c r="HU40" s="9">
        <f t="shared" si="15"/>
        <v>0</v>
      </c>
      <c r="HV40" s="9">
        <f t="shared" si="15"/>
        <v>0</v>
      </c>
      <c r="HW40" s="9">
        <f t="shared" si="15"/>
        <v>0</v>
      </c>
      <c r="HX40" s="9">
        <f t="shared" si="15"/>
        <v>0</v>
      </c>
      <c r="HY40" s="9">
        <f t="shared" si="15"/>
        <v>0</v>
      </c>
      <c r="HZ40" s="38">
        <f t="shared" ref="HZ40:IQ40" si="16">HZ39/25%</f>
        <v>0</v>
      </c>
      <c r="IA40" s="9">
        <f t="shared" si="16"/>
        <v>0</v>
      </c>
      <c r="IB40" s="9">
        <f t="shared" si="16"/>
        <v>0</v>
      </c>
      <c r="IC40" s="38">
        <f t="shared" si="16"/>
        <v>0</v>
      </c>
      <c r="ID40" s="9">
        <f t="shared" si="16"/>
        <v>0</v>
      </c>
      <c r="IE40" s="9">
        <f t="shared" si="16"/>
        <v>0</v>
      </c>
      <c r="IF40" s="38">
        <f t="shared" si="16"/>
        <v>0</v>
      </c>
      <c r="IG40" s="9">
        <f t="shared" si="16"/>
        <v>0</v>
      </c>
      <c r="IH40" s="9">
        <f t="shared" si="16"/>
        <v>0</v>
      </c>
      <c r="II40" s="38">
        <f t="shared" si="16"/>
        <v>0</v>
      </c>
      <c r="IJ40" s="9">
        <f t="shared" si="16"/>
        <v>0</v>
      </c>
      <c r="IK40" s="9">
        <f t="shared" si="16"/>
        <v>0</v>
      </c>
      <c r="IL40" s="38">
        <f t="shared" si="16"/>
        <v>0</v>
      </c>
      <c r="IM40" s="9">
        <f t="shared" si="16"/>
        <v>0</v>
      </c>
      <c r="IN40" s="9">
        <f t="shared" si="16"/>
        <v>0</v>
      </c>
      <c r="IO40" s="38">
        <f t="shared" si="16"/>
        <v>0</v>
      </c>
      <c r="IP40" s="9">
        <f t="shared" si="16"/>
        <v>0</v>
      </c>
      <c r="IQ40" s="9">
        <f t="shared" si="16"/>
        <v>0</v>
      </c>
      <c r="IR40" s="38">
        <f>(IR39*100/25)</f>
        <v>0</v>
      </c>
      <c r="IS40" s="9">
        <f t="shared" ref="IS40:IT40" si="17">(IS39*100/25)</f>
        <v>0</v>
      </c>
      <c r="IT40" s="9">
        <f t="shared" si="17"/>
        <v>0</v>
      </c>
    </row>
    <row r="42" spans="1:293">
      <c r="B42" s="10" t="s">
        <v>205</v>
      </c>
      <c r="C42" s="10"/>
      <c r="D42" s="10"/>
      <c r="E42" s="10"/>
      <c r="F42" s="11"/>
      <c r="G42" s="11"/>
      <c r="H42" s="11"/>
      <c r="I42" s="11"/>
      <c r="J42" s="11"/>
      <c r="K42" s="11"/>
      <c r="L42" s="11"/>
      <c r="M42" s="11"/>
    </row>
    <row r="43" spans="1:293">
      <c r="B43" s="12" t="s">
        <v>206</v>
      </c>
      <c r="C43" s="17" t="s">
        <v>1457</v>
      </c>
      <c r="D43" s="13">
        <f>E43/100*25</f>
        <v>0</v>
      </c>
      <c r="E43" s="14">
        <f>(C40+F40+I40+L40+O40+R40+U40)/7</f>
        <v>0</v>
      </c>
      <c r="F43" s="11"/>
      <c r="G43" s="11"/>
      <c r="H43" s="11"/>
      <c r="I43" s="11"/>
      <c r="J43" s="11"/>
      <c r="K43" s="11"/>
      <c r="L43" s="11"/>
      <c r="M43" s="11"/>
    </row>
    <row r="44" spans="1:293">
      <c r="B44" s="12" t="s">
        <v>208</v>
      </c>
      <c r="C44" s="17" t="s">
        <v>1457</v>
      </c>
      <c r="D44" s="13">
        <f>E44/100*25</f>
        <v>0</v>
      </c>
      <c r="E44" s="14">
        <f>(D40+G40+J40+M40+P40+S40+V40)/7</f>
        <v>0</v>
      </c>
      <c r="F44" s="11"/>
      <c r="G44" s="11"/>
      <c r="H44" s="11"/>
      <c r="I44" s="11"/>
      <c r="J44" s="11"/>
      <c r="K44" s="11"/>
      <c r="L44" s="11"/>
      <c r="M44" s="11"/>
    </row>
    <row r="45" spans="1:293">
      <c r="B45" s="12" t="s">
        <v>209</v>
      </c>
      <c r="C45" s="17" t="s">
        <v>1457</v>
      </c>
      <c r="D45" s="13">
        <f>E45/100*25</f>
        <v>0</v>
      </c>
      <c r="E45" s="14">
        <f>(E40+H40+K40+N40+Q40+T40+W40)/7</f>
        <v>0</v>
      </c>
      <c r="F45" s="11"/>
      <c r="G45" s="11"/>
      <c r="H45" s="11"/>
      <c r="I45" s="11"/>
      <c r="J45" s="11"/>
      <c r="K45" s="11"/>
      <c r="L45" s="11"/>
      <c r="M45" s="11"/>
    </row>
    <row r="46" spans="1:293">
      <c r="B46" s="12"/>
      <c r="C46" s="31"/>
      <c r="D46" s="16">
        <f>SUM(D43:D45)</f>
        <v>0</v>
      </c>
      <c r="E46" s="16">
        <f>SUM(E43:E45)</f>
        <v>0</v>
      </c>
      <c r="F46" s="11"/>
      <c r="G46" s="11"/>
      <c r="H46" s="11"/>
      <c r="I46" s="11"/>
      <c r="J46" s="11"/>
      <c r="K46" s="11"/>
      <c r="L46" s="11"/>
      <c r="M46" s="11"/>
    </row>
    <row r="47" spans="1:293" ht="15" customHeight="1">
      <c r="B47" s="12"/>
      <c r="C47" s="17"/>
      <c r="D47" s="162" t="s">
        <v>210</v>
      </c>
      <c r="E47" s="163"/>
      <c r="F47" s="114" t="s">
        <v>13</v>
      </c>
      <c r="G47" s="115"/>
      <c r="H47" s="116" t="s">
        <v>1069</v>
      </c>
      <c r="I47" s="117"/>
      <c r="J47" s="116" t="s">
        <v>423</v>
      </c>
      <c r="K47" s="117"/>
      <c r="L47" s="11"/>
      <c r="M47" s="11"/>
    </row>
    <row r="48" spans="1:293">
      <c r="B48" s="12" t="s">
        <v>206</v>
      </c>
      <c r="C48" s="17" t="s">
        <v>1458</v>
      </c>
      <c r="D48" s="13">
        <f>E48/100*25</f>
        <v>0</v>
      </c>
      <c r="E48" s="14">
        <f>(X40+AA40+AD40+AG40+AJ40+AM40+AP40)/7</f>
        <v>0</v>
      </c>
      <c r="F48" s="17">
        <f>G48/100*25</f>
        <v>0</v>
      </c>
      <c r="G48" s="14">
        <f>(AS40+AV40+AY40+BB40+BE40+BH40+BK40)/7</f>
        <v>0</v>
      </c>
      <c r="H48" s="17">
        <f>I48/100*25</f>
        <v>0</v>
      </c>
      <c r="I48" s="14">
        <f>(BN40+BQ40+BT40+BW40+BZ40+CC40+CF40)/7</f>
        <v>0</v>
      </c>
      <c r="J48" s="17">
        <f>K48/100*25</f>
        <v>0</v>
      </c>
      <c r="K48" s="14">
        <f>(CI40+CL40+CO40+CR40+CU40+CX40+DA40)/7</f>
        <v>0</v>
      </c>
      <c r="L48" s="11"/>
      <c r="M48" s="11"/>
    </row>
    <row r="49" spans="2:13">
      <c r="B49" s="12" t="s">
        <v>208</v>
      </c>
      <c r="C49" s="17" t="s">
        <v>1458</v>
      </c>
      <c r="D49" s="13">
        <f>E49/100*25</f>
        <v>0</v>
      </c>
      <c r="E49" s="14">
        <f>(Y40+AB40+AE40+AH40+AK40+AN40+AQ40)/7</f>
        <v>0</v>
      </c>
      <c r="F49" s="17">
        <f>G49/100*25</f>
        <v>0</v>
      </c>
      <c r="G49" s="14">
        <f>(AT40+AW40+AZ40+BC40+BF40+BI40+BL40)/7</f>
        <v>0</v>
      </c>
      <c r="H49" s="17">
        <f>I49/100*25</f>
        <v>0</v>
      </c>
      <c r="I49" s="14">
        <f>(BO40+BR40+BU40+BX40+CA40+CD40+CG40)/7</f>
        <v>0</v>
      </c>
      <c r="J49" s="17">
        <f>K49/100*25</f>
        <v>0</v>
      </c>
      <c r="K49" s="14">
        <f>(CJ40+CM40+CP40+CS40+CV40+CY40+DB40)/7</f>
        <v>0</v>
      </c>
      <c r="L49" s="11"/>
      <c r="M49" s="11"/>
    </row>
    <row r="50" spans="2:13">
      <c r="B50" s="12" t="s">
        <v>209</v>
      </c>
      <c r="C50" s="17" t="s">
        <v>1458</v>
      </c>
      <c r="D50" s="13">
        <f>E50/100*25</f>
        <v>0</v>
      </c>
      <c r="E50" s="14">
        <f>(Z40+AC40+AF40+AI40+AL40+AO40+AR40)/7</f>
        <v>0</v>
      </c>
      <c r="F50" s="17">
        <f>G50/100*25</f>
        <v>0</v>
      </c>
      <c r="G50" s="14">
        <f>(AU40+AX40+BA40+BD40+BG40+BJ40+BM40)/7</f>
        <v>0</v>
      </c>
      <c r="H50" s="17">
        <f>I50/100*25</f>
        <v>0</v>
      </c>
      <c r="I50" s="14">
        <f>(BP40+BS40+BV40+BY40+CB40+CE40+CH40)/7</f>
        <v>0</v>
      </c>
      <c r="J50" s="17">
        <f>K50/100*25</f>
        <v>0</v>
      </c>
      <c r="K50" s="14">
        <f>(CK40+CN40+CQ40+CT40+CW40+CZ40+DC40)/7</f>
        <v>0</v>
      </c>
      <c r="L50" s="11"/>
      <c r="M50" s="11"/>
    </row>
    <row r="51" spans="2:13">
      <c r="B51" s="12"/>
      <c r="C51" s="17"/>
      <c r="D51" s="18">
        <f t="shared" ref="D51:K51" si="18">SUM(D48:D50)</f>
        <v>0</v>
      </c>
      <c r="E51" s="18">
        <f t="shared" si="18"/>
        <v>0</v>
      </c>
      <c r="F51" s="19">
        <f t="shared" si="18"/>
        <v>0</v>
      </c>
      <c r="G51" s="19">
        <f t="shared" si="18"/>
        <v>0</v>
      </c>
      <c r="H51" s="19">
        <f t="shared" si="18"/>
        <v>0</v>
      </c>
      <c r="I51" s="19">
        <f t="shared" si="18"/>
        <v>0</v>
      </c>
      <c r="J51" s="19">
        <f t="shared" si="18"/>
        <v>0</v>
      </c>
      <c r="K51" s="19">
        <f t="shared" si="18"/>
        <v>0</v>
      </c>
      <c r="L51" s="11"/>
      <c r="M51" s="11"/>
    </row>
    <row r="52" spans="2:13">
      <c r="B52" s="12" t="s">
        <v>206</v>
      </c>
      <c r="C52" s="17" t="s">
        <v>1459</v>
      </c>
      <c r="D52" s="13">
        <f>E52/100*25</f>
        <v>0</v>
      </c>
      <c r="E52" s="14">
        <f>(DD40+DG40+DJ40+DM40+DP40+DS40+DV40)/7</f>
        <v>0</v>
      </c>
      <c r="F52" s="11"/>
      <c r="G52" s="11"/>
      <c r="H52" s="11"/>
      <c r="I52" s="11"/>
      <c r="J52" s="11"/>
      <c r="K52" s="11"/>
      <c r="L52" s="11"/>
      <c r="M52" s="11"/>
    </row>
    <row r="53" spans="2:13">
      <c r="B53" s="12" t="s">
        <v>208</v>
      </c>
      <c r="C53" s="17" t="s">
        <v>1459</v>
      </c>
      <c r="D53" s="13">
        <f>E53/100*25</f>
        <v>0</v>
      </c>
      <c r="E53" s="14">
        <f>(DE40+DH40+DK40+DN40+DQ40+DT40+DW40)/7</f>
        <v>0</v>
      </c>
      <c r="F53" s="11"/>
      <c r="G53" s="11"/>
      <c r="H53" s="11"/>
      <c r="I53" s="11"/>
      <c r="J53" s="11"/>
      <c r="K53" s="11"/>
      <c r="L53" s="11"/>
      <c r="M53" s="11"/>
    </row>
    <row r="54" spans="2:13">
      <c r="B54" s="12" t="s">
        <v>209</v>
      </c>
      <c r="C54" s="17" t="s">
        <v>1459</v>
      </c>
      <c r="D54" s="13">
        <f>E54/100*25</f>
        <v>0</v>
      </c>
      <c r="E54" s="14">
        <f>(DF40+DI40+DL40+DO40+DR40+DU40+DX40)/7</f>
        <v>0</v>
      </c>
      <c r="F54" s="11"/>
      <c r="G54" s="11"/>
      <c r="H54" s="11"/>
      <c r="I54" s="11"/>
      <c r="J54" s="11"/>
      <c r="K54" s="11"/>
      <c r="L54" s="11"/>
      <c r="M54" s="11"/>
    </row>
    <row r="55" spans="2:13">
      <c r="B55" s="12"/>
      <c r="C55" s="31"/>
      <c r="D55" s="16">
        <f>SUM(D52:D54)</f>
        <v>0</v>
      </c>
      <c r="E55" s="16">
        <f>SUM(E52:E54)</f>
        <v>0</v>
      </c>
      <c r="F55" s="11"/>
      <c r="G55" s="11"/>
      <c r="H55" s="11"/>
      <c r="I55" s="11"/>
      <c r="J55" s="11"/>
      <c r="K55" s="11"/>
      <c r="L55" s="11"/>
      <c r="M55" s="11"/>
    </row>
    <row r="56" spans="2:13">
      <c r="B56" s="12"/>
      <c r="C56" s="17"/>
      <c r="D56" s="164" t="s">
        <v>218</v>
      </c>
      <c r="E56" s="164"/>
      <c r="F56" s="112" t="s">
        <v>15</v>
      </c>
      <c r="G56" s="113"/>
      <c r="H56" s="116" t="s">
        <v>219</v>
      </c>
      <c r="I56" s="117"/>
      <c r="J56" s="111" t="s">
        <v>220</v>
      </c>
      <c r="K56" s="111"/>
      <c r="L56" s="111" t="s">
        <v>16</v>
      </c>
      <c r="M56" s="111"/>
    </row>
    <row r="57" spans="2:13">
      <c r="B57" s="12" t="s">
        <v>206</v>
      </c>
      <c r="C57" s="17" t="s">
        <v>1460</v>
      </c>
      <c r="D57" s="13">
        <f>E57/100*25</f>
        <v>0</v>
      </c>
      <c r="E57" s="14">
        <f>(DY40+EB40+EE40+EH40+EK40+EN40+EQ40)/7</f>
        <v>0</v>
      </c>
      <c r="F57" s="17">
        <f>G57/100*25</f>
        <v>0</v>
      </c>
      <c r="G57" s="14">
        <f>(ET40+EW40+EZ40+FC40+FF40+FI40+FL40)/7</f>
        <v>0</v>
      </c>
      <c r="H57" s="17">
        <f>I57/100*25</f>
        <v>0</v>
      </c>
      <c r="I57" s="14">
        <f>(FO40+FR40+FU40+FX40+GA40+GD40+GG40)/7</f>
        <v>0</v>
      </c>
      <c r="J57" s="17">
        <f>K57/100*25</f>
        <v>0</v>
      </c>
      <c r="K57" s="14">
        <f>(GJ40+GM40+GP40+GS40+GV40+GY40+HB40)/7</f>
        <v>0</v>
      </c>
      <c r="L57" s="17">
        <f>M57/100*25</f>
        <v>0</v>
      </c>
      <c r="M57" s="14">
        <f>(HE40+HH40+HK40+HN40+HQ40+HT40+HW40)/7</f>
        <v>0</v>
      </c>
    </row>
    <row r="58" spans="2:13">
      <c r="B58" s="12" t="s">
        <v>208</v>
      </c>
      <c r="C58" s="17" t="s">
        <v>1460</v>
      </c>
      <c r="D58" s="13">
        <f>E58/100*25</f>
        <v>0</v>
      </c>
      <c r="E58" s="14">
        <f>(DZ40+EC40+EF40+EI40+EL40+EO40+ER40)/7</f>
        <v>0</v>
      </c>
      <c r="F58" s="17">
        <f>G58/100*25</f>
        <v>0</v>
      </c>
      <c r="G58" s="14">
        <f>(EU40+EX40+FA40+FD40+FG40+FJ40+FM40)/7</f>
        <v>0</v>
      </c>
      <c r="H58" s="17">
        <f>I58/100*25</f>
        <v>0</v>
      </c>
      <c r="I58" s="14">
        <f>(FP40+FS40+FV40+FY40+GB40+GE40+GH40)/7</f>
        <v>0</v>
      </c>
      <c r="J58" s="17">
        <f>K58/100*25</f>
        <v>0</v>
      </c>
      <c r="K58" s="14">
        <f>(GK40+GN40+GQ40+GT40+GW40+GZ40+HC40)/7</f>
        <v>0</v>
      </c>
      <c r="L58" s="17">
        <f>M58/100*25</f>
        <v>0</v>
      </c>
      <c r="M58" s="14">
        <f>(HF40+HI40+HL40+HO40+HR40+HU40+HX40)/7</f>
        <v>0</v>
      </c>
    </row>
    <row r="59" spans="2:13">
      <c r="B59" s="12" t="s">
        <v>209</v>
      </c>
      <c r="C59" s="17" t="s">
        <v>1460</v>
      </c>
      <c r="D59" s="13">
        <f>E59/100*25</f>
        <v>0</v>
      </c>
      <c r="E59" s="14">
        <f>(EA40+ED40+EG40+EJ40+EM40+EP40+ES40)/7</f>
        <v>0</v>
      </c>
      <c r="F59" s="17">
        <f>G59/100*25</f>
        <v>0</v>
      </c>
      <c r="G59" s="14">
        <f>(EV40+EY40+FB40+FE40+FH40+FK40+FN40)/7</f>
        <v>0</v>
      </c>
      <c r="H59" s="17">
        <f>I59/100*25</f>
        <v>0</v>
      </c>
      <c r="I59" s="14">
        <f>(FQ40+FT40+FW40+FZ40+GC40+GF40+GI40)/7</f>
        <v>0</v>
      </c>
      <c r="J59" s="17">
        <f>K59/100*25</f>
        <v>0</v>
      </c>
      <c r="K59" s="14">
        <f>(GL40+GO40+GR40+GU40+GX40+HA40+HD40)/7</f>
        <v>0</v>
      </c>
      <c r="L59" s="17">
        <f>M59/100*25</f>
        <v>0</v>
      </c>
      <c r="M59" s="14">
        <f>(HG40+HJ40+HM40+HP40+HS40+HV40+HY40)/7</f>
        <v>0</v>
      </c>
    </row>
    <row r="60" spans="2:13">
      <c r="B60" s="12"/>
      <c r="C60" s="17"/>
      <c r="D60" s="18">
        <f t="shared" ref="D60:M60" si="19">SUM(D57:D59)</f>
        <v>0</v>
      </c>
      <c r="E60" s="18">
        <f t="shared" si="19"/>
        <v>0</v>
      </c>
      <c r="F60" s="19">
        <f t="shared" si="19"/>
        <v>0</v>
      </c>
      <c r="G60" s="19">
        <f t="shared" si="19"/>
        <v>0</v>
      </c>
      <c r="H60" s="19">
        <f t="shared" si="19"/>
        <v>0</v>
      </c>
      <c r="I60" s="19">
        <f t="shared" si="19"/>
        <v>0</v>
      </c>
      <c r="J60" s="19">
        <f t="shared" si="19"/>
        <v>0</v>
      </c>
      <c r="K60" s="19">
        <f t="shared" si="19"/>
        <v>0</v>
      </c>
      <c r="L60" s="19">
        <f t="shared" si="19"/>
        <v>0</v>
      </c>
      <c r="M60" s="19">
        <f t="shared" si="19"/>
        <v>0</v>
      </c>
    </row>
    <row r="61" spans="2:13">
      <c r="B61" s="12" t="s">
        <v>206</v>
      </c>
      <c r="C61" s="17" t="s">
        <v>1461</v>
      </c>
      <c r="D61" s="13">
        <f>(HZ39+IC39+IF39+II39+IL39+IO39+IR39)/7</f>
        <v>0</v>
      </c>
      <c r="E61" s="14">
        <f>(HZ40+IC40+IF40+II40+IL40+IO40+IR40)/7</f>
        <v>0</v>
      </c>
      <c r="F61" s="11"/>
      <c r="G61" s="11"/>
      <c r="H61" s="11"/>
      <c r="I61" s="11"/>
      <c r="J61" s="11"/>
      <c r="K61" s="11"/>
      <c r="L61" s="11"/>
      <c r="M61" s="11"/>
    </row>
    <row r="62" spans="2:13">
      <c r="B62" s="12" t="s">
        <v>208</v>
      </c>
      <c r="C62" s="17" t="s">
        <v>1461</v>
      </c>
      <c r="D62" s="13">
        <f>(IA39+ID39+IG39+IJ39+IM39+IP39+IS39)/7</f>
        <v>0</v>
      </c>
      <c r="E62" s="14">
        <f>(IA40+ID40+IG40+IJ40+IM40+IP40+IS40)/7</f>
        <v>0</v>
      </c>
      <c r="F62" s="11"/>
      <c r="G62" s="11"/>
      <c r="H62" s="11"/>
      <c r="I62" s="11"/>
      <c r="J62" s="11"/>
      <c r="K62" s="11"/>
      <c r="L62" s="11"/>
      <c r="M62" s="11"/>
    </row>
    <row r="63" spans="2:13">
      <c r="B63" s="12" t="s">
        <v>209</v>
      </c>
      <c r="C63" s="17" t="s">
        <v>1461</v>
      </c>
      <c r="D63" s="13">
        <f>(IB39+IE39+IH39+IK39+IN39+IQ39+IT39)/7</f>
        <v>0</v>
      </c>
      <c r="E63" s="14">
        <f>(IB40+IE40+IH40+IK40+IN40+IQ40+IT40)/7</f>
        <v>0</v>
      </c>
      <c r="F63" s="11"/>
      <c r="G63" s="11"/>
      <c r="H63" s="11"/>
      <c r="I63" s="11"/>
      <c r="J63" s="11"/>
      <c r="K63" s="11"/>
      <c r="L63" s="11"/>
      <c r="M63" s="11"/>
    </row>
    <row r="64" spans="2:13">
      <c r="B64" s="12"/>
      <c r="C64" s="12"/>
      <c r="D64" s="18">
        <f>D61+D62+D63</f>
        <v>0</v>
      </c>
      <c r="E64" s="18">
        <f>E61+E62+E63</f>
        <v>0</v>
      </c>
      <c r="F64" s="11"/>
      <c r="G64" s="11"/>
      <c r="H64" s="11"/>
      <c r="I64" s="11"/>
      <c r="J64" s="11"/>
      <c r="K64" s="11"/>
      <c r="L64" s="11"/>
      <c r="M64" s="11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6:M56"/>
    <mergeCell ref="A4:A13"/>
    <mergeCell ref="B4:B13"/>
    <mergeCell ref="C5:W10"/>
    <mergeCell ref="DD5:DX10"/>
    <mergeCell ref="HE5:HY10"/>
    <mergeCell ref="HZ5:JC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topLeftCell="A12" workbookViewId="0">
      <selection activeCell="H18" sqref="H18"/>
    </sheetView>
  </sheetViews>
  <sheetFormatPr defaultColWidth="9" defaultRowHeight="14.4"/>
  <cols>
    <col min="2" max="2" width="29.109375" customWidth="1"/>
  </cols>
  <sheetData>
    <row r="1" spans="1:263" ht="15.6">
      <c r="A1" s="1" t="s">
        <v>215</v>
      </c>
      <c r="B1" s="168" t="s">
        <v>1462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63" ht="15.6">
      <c r="A2" s="2" t="s">
        <v>1463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JA2" s="100" t="s">
        <v>3</v>
      </c>
      <c r="JB2" s="100"/>
    </row>
    <row r="3" spans="1:263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263" ht="15.75" customHeight="1">
      <c r="A4" s="119" t="s">
        <v>4</v>
      </c>
      <c r="B4" s="119" t="s">
        <v>5</v>
      </c>
      <c r="C4" s="101" t="s">
        <v>6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22"/>
      <c r="Y4" s="22"/>
      <c r="Z4" s="22"/>
      <c r="AA4" s="22"/>
      <c r="AB4" s="22"/>
      <c r="AC4" s="22"/>
      <c r="AD4" s="22"/>
      <c r="AE4" s="22"/>
      <c r="AF4" s="22"/>
      <c r="AG4" s="102" t="s">
        <v>7</v>
      </c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4"/>
      <c r="DM4" s="105" t="s">
        <v>8</v>
      </c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69" t="s">
        <v>9</v>
      </c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/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  <c r="HL4" s="167"/>
      <c r="HM4" s="167"/>
      <c r="HN4" s="167"/>
      <c r="HO4" s="167"/>
      <c r="HP4" s="167"/>
      <c r="HQ4" s="167"/>
      <c r="HR4" s="167"/>
      <c r="HS4" s="167"/>
      <c r="HT4" s="167"/>
      <c r="HU4" s="167"/>
      <c r="HV4" s="167"/>
      <c r="HW4" s="167"/>
      <c r="HX4" s="167"/>
      <c r="HY4" s="167"/>
      <c r="HZ4" s="167"/>
      <c r="IA4" s="167"/>
      <c r="IB4" s="167"/>
      <c r="IC4" s="167"/>
      <c r="ID4" s="167"/>
      <c r="IE4" s="167"/>
      <c r="IF4" s="167"/>
      <c r="IG4" s="167"/>
      <c r="IH4" s="170"/>
      <c r="II4" s="83" t="s">
        <v>10</v>
      </c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  <c r="IX4" s="83"/>
      <c r="IY4" s="83"/>
      <c r="IZ4" s="83"/>
      <c r="JA4" s="83"/>
      <c r="JB4" s="83"/>
      <c r="JC4" s="83"/>
    </row>
    <row r="5" spans="1:263" ht="15.75" customHeight="1">
      <c r="A5" s="120"/>
      <c r="B5" s="120"/>
      <c r="C5" s="153" t="s">
        <v>11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50"/>
      <c r="X5" s="153" t="s">
        <v>1464</v>
      </c>
      <c r="Y5" s="149"/>
      <c r="Z5" s="149"/>
      <c r="AA5" s="149"/>
      <c r="AB5" s="149"/>
      <c r="AC5" s="149"/>
      <c r="AD5" s="149"/>
      <c r="AE5" s="149"/>
      <c r="AF5" s="150"/>
      <c r="AG5" s="153" t="s">
        <v>1465</v>
      </c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50"/>
      <c r="BB5" s="153" t="s">
        <v>13</v>
      </c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5"/>
      <c r="BW5" s="109" t="s">
        <v>1069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98" t="s">
        <v>423</v>
      </c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153" t="s">
        <v>424</v>
      </c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5"/>
      <c r="EH5" s="86" t="s">
        <v>218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 t="s">
        <v>15</v>
      </c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110" t="s">
        <v>219</v>
      </c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 t="s">
        <v>220</v>
      </c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10"/>
      <c r="HN5" s="171" t="s">
        <v>16</v>
      </c>
      <c r="HO5" s="172"/>
      <c r="HP5" s="172"/>
      <c r="HQ5" s="172"/>
      <c r="HR5" s="172"/>
      <c r="HS5" s="172"/>
      <c r="HT5" s="172"/>
      <c r="HU5" s="172"/>
      <c r="HV5" s="172"/>
      <c r="HW5" s="172"/>
      <c r="HX5" s="172"/>
      <c r="HY5" s="172"/>
      <c r="HZ5" s="172"/>
      <c r="IA5" s="172"/>
      <c r="IB5" s="172"/>
      <c r="IC5" s="172"/>
      <c r="ID5" s="172"/>
      <c r="IE5" s="172"/>
      <c r="IF5" s="172"/>
      <c r="IG5" s="172"/>
      <c r="IH5" s="173"/>
      <c r="II5" s="102" t="s">
        <v>1466</v>
      </c>
      <c r="IJ5" s="146"/>
      <c r="IK5" s="146"/>
      <c r="IL5" s="146"/>
      <c r="IM5" s="146"/>
      <c r="IN5" s="146"/>
      <c r="IO5" s="146"/>
      <c r="IP5" s="146"/>
      <c r="IQ5" s="146"/>
      <c r="IR5" s="146"/>
      <c r="IS5" s="146"/>
      <c r="IT5" s="146"/>
      <c r="IU5" s="146"/>
      <c r="IV5" s="146"/>
      <c r="IW5" s="146"/>
      <c r="IX5" s="146"/>
      <c r="IY5" s="146"/>
      <c r="IZ5" s="146"/>
      <c r="JA5" s="146"/>
      <c r="JB5" s="146"/>
      <c r="JC5" s="147"/>
    </row>
    <row r="6" spans="1:263" ht="15.6">
      <c r="A6" s="120"/>
      <c r="B6" s="120"/>
      <c r="C6" s="86" t="s">
        <v>1070</v>
      </c>
      <c r="D6" s="86" t="s">
        <v>19</v>
      </c>
      <c r="E6" s="86" t="s">
        <v>20</v>
      </c>
      <c r="F6" s="86" t="s">
        <v>1071</v>
      </c>
      <c r="G6" s="86" t="s">
        <v>22</v>
      </c>
      <c r="H6" s="86" t="s">
        <v>23</v>
      </c>
      <c r="I6" s="86" t="s">
        <v>1072</v>
      </c>
      <c r="J6" s="86" t="s">
        <v>25</v>
      </c>
      <c r="K6" s="86" t="s">
        <v>26</v>
      </c>
      <c r="L6" s="86" t="s">
        <v>1073</v>
      </c>
      <c r="M6" s="86" t="s">
        <v>25</v>
      </c>
      <c r="N6" s="86" t="s">
        <v>26</v>
      </c>
      <c r="O6" s="86" t="s">
        <v>1074</v>
      </c>
      <c r="P6" s="86" t="s">
        <v>432</v>
      </c>
      <c r="Q6" s="86" t="s">
        <v>433</v>
      </c>
      <c r="R6" s="86" t="s">
        <v>1075</v>
      </c>
      <c r="S6" s="86" t="s">
        <v>20</v>
      </c>
      <c r="T6" s="86" t="s">
        <v>28</v>
      </c>
      <c r="U6" s="86" t="s">
        <v>1076</v>
      </c>
      <c r="V6" s="86" t="s">
        <v>20</v>
      </c>
      <c r="W6" s="86" t="s">
        <v>28</v>
      </c>
      <c r="X6" s="86" t="s">
        <v>1077</v>
      </c>
      <c r="Y6" s="86"/>
      <c r="Z6" s="86"/>
      <c r="AA6" s="86" t="s">
        <v>1078</v>
      </c>
      <c r="AB6" s="86"/>
      <c r="AC6" s="86"/>
      <c r="AD6" s="86" t="s">
        <v>1079</v>
      </c>
      <c r="AE6" s="86"/>
      <c r="AF6" s="86"/>
      <c r="AG6" s="86" t="s">
        <v>1080</v>
      </c>
      <c r="AH6" s="86"/>
      <c r="AI6" s="86"/>
      <c r="AJ6" s="86" t="s">
        <v>1081</v>
      </c>
      <c r="AK6" s="86"/>
      <c r="AL6" s="86"/>
      <c r="AM6" s="86" t="s">
        <v>1082</v>
      </c>
      <c r="AN6" s="86"/>
      <c r="AO6" s="86"/>
      <c r="AP6" s="98" t="s">
        <v>1083</v>
      </c>
      <c r="AQ6" s="98"/>
      <c r="AR6" s="98"/>
      <c r="AS6" s="86" t="s">
        <v>1084</v>
      </c>
      <c r="AT6" s="86"/>
      <c r="AU6" s="86"/>
      <c r="AV6" s="86" t="s">
        <v>1085</v>
      </c>
      <c r="AW6" s="86"/>
      <c r="AX6" s="86"/>
      <c r="AY6" s="86" t="s">
        <v>1086</v>
      </c>
      <c r="AZ6" s="86"/>
      <c r="BA6" s="86"/>
      <c r="BB6" s="86" t="s">
        <v>1087</v>
      </c>
      <c r="BC6" s="86"/>
      <c r="BD6" s="86"/>
      <c r="BE6" s="86" t="s">
        <v>1088</v>
      </c>
      <c r="BF6" s="86"/>
      <c r="BG6" s="86"/>
      <c r="BH6" s="98" t="s">
        <v>1089</v>
      </c>
      <c r="BI6" s="98"/>
      <c r="BJ6" s="98"/>
      <c r="BK6" s="98" t="s">
        <v>1090</v>
      </c>
      <c r="BL6" s="98"/>
      <c r="BM6" s="98"/>
      <c r="BN6" s="86" t="s">
        <v>1091</v>
      </c>
      <c r="BO6" s="86"/>
      <c r="BP6" s="86"/>
      <c r="BQ6" s="86" t="s">
        <v>1092</v>
      </c>
      <c r="BR6" s="86"/>
      <c r="BS6" s="86"/>
      <c r="BT6" s="98" t="s">
        <v>1093</v>
      </c>
      <c r="BU6" s="98"/>
      <c r="BV6" s="98"/>
      <c r="BW6" s="86" t="s">
        <v>1094</v>
      </c>
      <c r="BX6" s="86"/>
      <c r="BY6" s="86"/>
      <c r="BZ6" s="86" t="s">
        <v>1095</v>
      </c>
      <c r="CA6" s="86"/>
      <c r="CB6" s="86"/>
      <c r="CC6" s="86" t="s">
        <v>1096</v>
      </c>
      <c r="CD6" s="86"/>
      <c r="CE6" s="86"/>
      <c r="CF6" s="86" t="s">
        <v>1097</v>
      </c>
      <c r="CG6" s="86"/>
      <c r="CH6" s="86"/>
      <c r="CI6" s="86" t="s">
        <v>1098</v>
      </c>
      <c r="CJ6" s="86"/>
      <c r="CK6" s="86"/>
      <c r="CL6" s="86" t="s">
        <v>1099</v>
      </c>
      <c r="CM6" s="86"/>
      <c r="CN6" s="86"/>
      <c r="CO6" s="86" t="s">
        <v>1100</v>
      </c>
      <c r="CP6" s="86"/>
      <c r="CQ6" s="86"/>
      <c r="CR6" s="86" t="s">
        <v>1101</v>
      </c>
      <c r="CS6" s="86"/>
      <c r="CT6" s="86"/>
      <c r="CU6" s="86" t="s">
        <v>1102</v>
      </c>
      <c r="CV6" s="86"/>
      <c r="CW6" s="86"/>
      <c r="CX6" s="86" t="s">
        <v>1103</v>
      </c>
      <c r="CY6" s="86"/>
      <c r="CZ6" s="86"/>
      <c r="DA6" s="86" t="s">
        <v>1104</v>
      </c>
      <c r="DB6" s="86"/>
      <c r="DC6" s="86"/>
      <c r="DD6" s="98" t="s">
        <v>1105</v>
      </c>
      <c r="DE6" s="98"/>
      <c r="DF6" s="98"/>
      <c r="DG6" s="98" t="s">
        <v>1106</v>
      </c>
      <c r="DH6" s="98"/>
      <c r="DI6" s="98"/>
      <c r="DJ6" s="98" t="s">
        <v>1107</v>
      </c>
      <c r="DK6" s="98"/>
      <c r="DL6" s="98"/>
      <c r="DM6" s="98" t="s">
        <v>1108</v>
      </c>
      <c r="DN6" s="98"/>
      <c r="DO6" s="98"/>
      <c r="DP6" s="98" t="s">
        <v>1109</v>
      </c>
      <c r="DQ6" s="98"/>
      <c r="DR6" s="98"/>
      <c r="DS6" s="98" t="s">
        <v>1110</v>
      </c>
      <c r="DT6" s="98"/>
      <c r="DU6" s="98"/>
      <c r="DV6" s="98" t="s">
        <v>1111</v>
      </c>
      <c r="DW6" s="98"/>
      <c r="DX6" s="98"/>
      <c r="DY6" s="98" t="s">
        <v>1112</v>
      </c>
      <c r="DZ6" s="98"/>
      <c r="EA6" s="98"/>
      <c r="EB6" s="98" t="s">
        <v>1113</v>
      </c>
      <c r="EC6" s="98"/>
      <c r="ED6" s="98"/>
      <c r="EE6" s="98" t="s">
        <v>1114</v>
      </c>
      <c r="EF6" s="98"/>
      <c r="EG6" s="98"/>
      <c r="EH6" s="98" t="s">
        <v>1115</v>
      </c>
      <c r="EI6" s="98"/>
      <c r="EJ6" s="98"/>
      <c r="EK6" s="98" t="s">
        <v>1116</v>
      </c>
      <c r="EL6" s="98"/>
      <c r="EM6" s="98"/>
      <c r="EN6" s="98" t="s">
        <v>1117</v>
      </c>
      <c r="EO6" s="98"/>
      <c r="EP6" s="98"/>
      <c r="EQ6" s="98" t="s">
        <v>1118</v>
      </c>
      <c r="ER6" s="98"/>
      <c r="ES6" s="98"/>
      <c r="ET6" s="98" t="s">
        <v>1119</v>
      </c>
      <c r="EU6" s="98"/>
      <c r="EV6" s="98"/>
      <c r="EW6" s="98" t="s">
        <v>1120</v>
      </c>
      <c r="EX6" s="98"/>
      <c r="EY6" s="98"/>
      <c r="EZ6" s="98" t="s">
        <v>1121</v>
      </c>
      <c r="FA6" s="98"/>
      <c r="FB6" s="98"/>
      <c r="FC6" s="98" t="s">
        <v>1122</v>
      </c>
      <c r="FD6" s="98"/>
      <c r="FE6" s="98"/>
      <c r="FF6" s="98" t="s">
        <v>1123</v>
      </c>
      <c r="FG6" s="98"/>
      <c r="FH6" s="98"/>
      <c r="FI6" s="98" t="s">
        <v>1124</v>
      </c>
      <c r="FJ6" s="98"/>
      <c r="FK6" s="98"/>
      <c r="FL6" s="98" t="s">
        <v>1125</v>
      </c>
      <c r="FM6" s="98"/>
      <c r="FN6" s="98"/>
      <c r="FO6" s="98" t="s">
        <v>1126</v>
      </c>
      <c r="FP6" s="98"/>
      <c r="FQ6" s="98"/>
      <c r="FR6" s="98" t="s">
        <v>1127</v>
      </c>
      <c r="FS6" s="98"/>
      <c r="FT6" s="98"/>
      <c r="FU6" s="98" t="s">
        <v>1128</v>
      </c>
      <c r="FV6" s="98"/>
      <c r="FW6" s="98"/>
      <c r="FX6" s="98" t="s">
        <v>1129</v>
      </c>
      <c r="FY6" s="98"/>
      <c r="FZ6" s="98"/>
      <c r="GA6" s="98" t="s">
        <v>1130</v>
      </c>
      <c r="GB6" s="98"/>
      <c r="GC6" s="98"/>
      <c r="GD6" s="98" t="s">
        <v>1131</v>
      </c>
      <c r="GE6" s="98"/>
      <c r="GF6" s="98"/>
      <c r="GG6" s="98" t="s">
        <v>1132</v>
      </c>
      <c r="GH6" s="98"/>
      <c r="GI6" s="98"/>
      <c r="GJ6" s="98" t="s">
        <v>1133</v>
      </c>
      <c r="GK6" s="98"/>
      <c r="GL6" s="98"/>
      <c r="GM6" s="98" t="s">
        <v>1134</v>
      </c>
      <c r="GN6" s="98"/>
      <c r="GO6" s="98"/>
      <c r="GP6" s="98" t="s">
        <v>1135</v>
      </c>
      <c r="GQ6" s="98"/>
      <c r="GR6" s="98"/>
      <c r="GS6" s="98" t="s">
        <v>1136</v>
      </c>
      <c r="GT6" s="98"/>
      <c r="GU6" s="98"/>
      <c r="GV6" s="98" t="s">
        <v>1137</v>
      </c>
      <c r="GW6" s="98"/>
      <c r="GX6" s="98"/>
      <c r="GY6" s="98" t="s">
        <v>1138</v>
      </c>
      <c r="GZ6" s="98"/>
      <c r="HA6" s="98"/>
      <c r="HB6" s="98" t="s">
        <v>1139</v>
      </c>
      <c r="HC6" s="98"/>
      <c r="HD6" s="98"/>
      <c r="HE6" s="98" t="s">
        <v>1140</v>
      </c>
      <c r="HF6" s="98"/>
      <c r="HG6" s="98"/>
      <c r="HH6" s="98" t="s">
        <v>1141</v>
      </c>
      <c r="HI6" s="98"/>
      <c r="HJ6" s="98"/>
      <c r="HK6" s="98" t="s">
        <v>1142</v>
      </c>
      <c r="HL6" s="98"/>
      <c r="HM6" s="98"/>
      <c r="HN6" s="98" t="s">
        <v>1143</v>
      </c>
      <c r="HO6" s="98"/>
      <c r="HP6" s="98"/>
      <c r="HQ6" s="98" t="s">
        <v>1144</v>
      </c>
      <c r="HR6" s="98"/>
      <c r="HS6" s="98"/>
      <c r="HT6" s="98" t="s">
        <v>1145</v>
      </c>
      <c r="HU6" s="98"/>
      <c r="HV6" s="98"/>
      <c r="HW6" s="98" t="s">
        <v>1146</v>
      </c>
      <c r="HX6" s="98"/>
      <c r="HY6" s="98"/>
      <c r="HZ6" s="98" t="s">
        <v>1147</v>
      </c>
      <c r="IA6" s="98"/>
      <c r="IB6" s="98"/>
      <c r="IC6" s="98" t="s">
        <v>1148</v>
      </c>
      <c r="ID6" s="98"/>
      <c r="IE6" s="98"/>
      <c r="IF6" s="98" t="s">
        <v>1149</v>
      </c>
      <c r="IG6" s="98"/>
      <c r="IH6" s="98"/>
      <c r="II6" s="98" t="s">
        <v>1150</v>
      </c>
      <c r="IJ6" s="98"/>
      <c r="IK6" s="98"/>
      <c r="IL6" s="98" t="s">
        <v>1151</v>
      </c>
      <c r="IM6" s="98"/>
      <c r="IN6" s="98"/>
      <c r="IO6" s="98" t="s">
        <v>1152</v>
      </c>
      <c r="IP6" s="98"/>
      <c r="IQ6" s="98"/>
      <c r="IR6" s="98" t="s">
        <v>1153</v>
      </c>
      <c r="IS6" s="98"/>
      <c r="IT6" s="98"/>
    </row>
    <row r="7" spans="1:263" ht="104.25" customHeight="1">
      <c r="A7" s="120"/>
      <c r="B7" s="120"/>
      <c r="C7" s="97" t="s">
        <v>1154</v>
      </c>
      <c r="D7" s="97"/>
      <c r="E7" s="97"/>
      <c r="F7" s="97" t="s">
        <v>1155</v>
      </c>
      <c r="G7" s="97"/>
      <c r="H7" s="97"/>
      <c r="I7" s="97" t="s">
        <v>1156</v>
      </c>
      <c r="J7" s="97"/>
      <c r="K7" s="97"/>
      <c r="L7" s="97" t="s">
        <v>1157</v>
      </c>
      <c r="M7" s="97"/>
      <c r="N7" s="97"/>
      <c r="O7" s="97" t="s">
        <v>1158</v>
      </c>
      <c r="P7" s="97"/>
      <c r="Q7" s="97"/>
      <c r="R7" s="97" t="s">
        <v>1159</v>
      </c>
      <c r="S7" s="97"/>
      <c r="T7" s="97"/>
      <c r="U7" s="97" t="s">
        <v>1160</v>
      </c>
      <c r="V7" s="97"/>
      <c r="W7" s="97"/>
      <c r="X7" s="97" t="s">
        <v>1161</v>
      </c>
      <c r="Y7" s="97"/>
      <c r="Z7" s="97"/>
      <c r="AA7" s="97" t="s">
        <v>1162</v>
      </c>
      <c r="AB7" s="97"/>
      <c r="AC7" s="97"/>
      <c r="AD7" s="97" t="s">
        <v>1163</v>
      </c>
      <c r="AE7" s="97"/>
      <c r="AF7" s="97"/>
      <c r="AG7" s="97" t="s">
        <v>1164</v>
      </c>
      <c r="AH7" s="97"/>
      <c r="AI7" s="97"/>
      <c r="AJ7" s="97" t="s">
        <v>1165</v>
      </c>
      <c r="AK7" s="97"/>
      <c r="AL7" s="97"/>
      <c r="AM7" s="97" t="s">
        <v>1166</v>
      </c>
      <c r="AN7" s="97"/>
      <c r="AO7" s="97"/>
      <c r="AP7" s="97" t="s">
        <v>1167</v>
      </c>
      <c r="AQ7" s="97"/>
      <c r="AR7" s="97"/>
      <c r="AS7" s="97" t="s">
        <v>1168</v>
      </c>
      <c r="AT7" s="97"/>
      <c r="AU7" s="97"/>
      <c r="AV7" s="97" t="s">
        <v>1169</v>
      </c>
      <c r="AW7" s="97"/>
      <c r="AX7" s="97"/>
      <c r="AY7" s="97" t="s">
        <v>1170</v>
      </c>
      <c r="AZ7" s="97"/>
      <c r="BA7" s="97"/>
      <c r="BB7" s="97" t="s">
        <v>1171</v>
      </c>
      <c r="BC7" s="97"/>
      <c r="BD7" s="97"/>
      <c r="BE7" s="97" t="s">
        <v>1172</v>
      </c>
      <c r="BF7" s="97"/>
      <c r="BG7" s="97"/>
      <c r="BH7" s="97" t="s">
        <v>1173</v>
      </c>
      <c r="BI7" s="97"/>
      <c r="BJ7" s="97"/>
      <c r="BK7" s="97" t="s">
        <v>1174</v>
      </c>
      <c r="BL7" s="97"/>
      <c r="BM7" s="97"/>
      <c r="BN7" s="97" t="s">
        <v>1175</v>
      </c>
      <c r="BO7" s="97"/>
      <c r="BP7" s="97"/>
      <c r="BQ7" s="97" t="s">
        <v>1176</v>
      </c>
      <c r="BR7" s="97"/>
      <c r="BS7" s="97"/>
      <c r="BT7" s="97" t="s">
        <v>1177</v>
      </c>
      <c r="BU7" s="97"/>
      <c r="BV7" s="97"/>
      <c r="BW7" s="97" t="s">
        <v>1178</v>
      </c>
      <c r="BX7" s="97"/>
      <c r="BY7" s="97"/>
      <c r="BZ7" s="97" t="s">
        <v>1179</v>
      </c>
      <c r="CA7" s="97"/>
      <c r="CB7" s="97"/>
      <c r="CC7" s="97" t="s">
        <v>1180</v>
      </c>
      <c r="CD7" s="97"/>
      <c r="CE7" s="97"/>
      <c r="CF7" s="97" t="s">
        <v>1181</v>
      </c>
      <c r="CG7" s="97"/>
      <c r="CH7" s="97"/>
      <c r="CI7" s="97" t="s">
        <v>1182</v>
      </c>
      <c r="CJ7" s="97"/>
      <c r="CK7" s="97"/>
      <c r="CL7" s="97" t="s">
        <v>1183</v>
      </c>
      <c r="CM7" s="97"/>
      <c r="CN7" s="97"/>
      <c r="CO7" s="97" t="s">
        <v>1184</v>
      </c>
      <c r="CP7" s="97"/>
      <c r="CQ7" s="97"/>
      <c r="CR7" s="97" t="s">
        <v>1185</v>
      </c>
      <c r="CS7" s="97"/>
      <c r="CT7" s="97"/>
      <c r="CU7" s="97" t="s">
        <v>1186</v>
      </c>
      <c r="CV7" s="97"/>
      <c r="CW7" s="97"/>
      <c r="CX7" s="97" t="s">
        <v>1187</v>
      </c>
      <c r="CY7" s="97"/>
      <c r="CZ7" s="97"/>
      <c r="DA7" s="97" t="s">
        <v>1188</v>
      </c>
      <c r="DB7" s="97"/>
      <c r="DC7" s="97"/>
      <c r="DD7" s="97" t="s">
        <v>1189</v>
      </c>
      <c r="DE7" s="97"/>
      <c r="DF7" s="97"/>
      <c r="DG7" s="97" t="s">
        <v>1190</v>
      </c>
      <c r="DH7" s="97"/>
      <c r="DI7" s="97"/>
      <c r="DJ7" s="87" t="s">
        <v>1191</v>
      </c>
      <c r="DK7" s="87"/>
      <c r="DL7" s="87"/>
      <c r="DM7" s="87" t="s">
        <v>1192</v>
      </c>
      <c r="DN7" s="87"/>
      <c r="DO7" s="87"/>
      <c r="DP7" s="87" t="s">
        <v>1193</v>
      </c>
      <c r="DQ7" s="87"/>
      <c r="DR7" s="87"/>
      <c r="DS7" s="87" t="s">
        <v>1194</v>
      </c>
      <c r="DT7" s="87"/>
      <c r="DU7" s="87"/>
      <c r="DV7" s="87" t="s">
        <v>1195</v>
      </c>
      <c r="DW7" s="87"/>
      <c r="DX7" s="87"/>
      <c r="DY7" s="97" t="s">
        <v>1196</v>
      </c>
      <c r="DZ7" s="97"/>
      <c r="EA7" s="97"/>
      <c r="EB7" s="97" t="s">
        <v>1197</v>
      </c>
      <c r="EC7" s="97"/>
      <c r="ED7" s="97"/>
      <c r="EE7" s="97" t="s">
        <v>1198</v>
      </c>
      <c r="EF7" s="97"/>
      <c r="EG7" s="97"/>
      <c r="EH7" s="97" t="s">
        <v>1199</v>
      </c>
      <c r="EI7" s="97"/>
      <c r="EJ7" s="97"/>
      <c r="EK7" s="97" t="s">
        <v>1200</v>
      </c>
      <c r="EL7" s="97"/>
      <c r="EM7" s="97"/>
      <c r="EN7" s="97" t="s">
        <v>1201</v>
      </c>
      <c r="EO7" s="97"/>
      <c r="EP7" s="97"/>
      <c r="EQ7" s="97" t="s">
        <v>1202</v>
      </c>
      <c r="ER7" s="97"/>
      <c r="ES7" s="97"/>
      <c r="ET7" s="97" t="s">
        <v>1203</v>
      </c>
      <c r="EU7" s="97"/>
      <c r="EV7" s="97"/>
      <c r="EW7" s="97" t="s">
        <v>1204</v>
      </c>
      <c r="EX7" s="97"/>
      <c r="EY7" s="97"/>
      <c r="EZ7" s="97" t="s">
        <v>1205</v>
      </c>
      <c r="FA7" s="97"/>
      <c r="FB7" s="97"/>
      <c r="FC7" s="97" t="s">
        <v>1206</v>
      </c>
      <c r="FD7" s="97"/>
      <c r="FE7" s="97"/>
      <c r="FF7" s="97" t="s">
        <v>1207</v>
      </c>
      <c r="FG7" s="97"/>
      <c r="FH7" s="97"/>
      <c r="FI7" s="97" t="s">
        <v>1208</v>
      </c>
      <c r="FJ7" s="97"/>
      <c r="FK7" s="97"/>
      <c r="FL7" s="97" t="s">
        <v>1209</v>
      </c>
      <c r="FM7" s="97"/>
      <c r="FN7" s="97"/>
      <c r="FO7" s="97" t="s">
        <v>1210</v>
      </c>
      <c r="FP7" s="97"/>
      <c r="FQ7" s="97"/>
      <c r="FR7" s="97" t="s">
        <v>1211</v>
      </c>
      <c r="FS7" s="97"/>
      <c r="FT7" s="97"/>
      <c r="FU7" s="97" t="s">
        <v>1212</v>
      </c>
      <c r="FV7" s="97"/>
      <c r="FW7" s="97"/>
      <c r="FX7" s="97" t="s">
        <v>1213</v>
      </c>
      <c r="FY7" s="97"/>
      <c r="FZ7" s="97"/>
      <c r="GA7" s="87" t="s">
        <v>1214</v>
      </c>
      <c r="GB7" s="87"/>
      <c r="GC7" s="87"/>
      <c r="GD7" s="97" t="s">
        <v>1215</v>
      </c>
      <c r="GE7" s="97"/>
      <c r="GF7" s="97"/>
      <c r="GG7" s="87" t="s">
        <v>1216</v>
      </c>
      <c r="GH7" s="87"/>
      <c r="GI7" s="87"/>
      <c r="GJ7" s="87" t="s">
        <v>1217</v>
      </c>
      <c r="GK7" s="87"/>
      <c r="GL7" s="87"/>
      <c r="GM7" s="87" t="s">
        <v>1218</v>
      </c>
      <c r="GN7" s="87"/>
      <c r="GO7" s="87"/>
      <c r="GP7" s="87" t="s">
        <v>1219</v>
      </c>
      <c r="GQ7" s="87"/>
      <c r="GR7" s="87"/>
      <c r="GS7" s="87" t="s">
        <v>1220</v>
      </c>
      <c r="GT7" s="87"/>
      <c r="GU7" s="87"/>
      <c r="GV7" s="87" t="s">
        <v>1221</v>
      </c>
      <c r="GW7" s="87"/>
      <c r="GX7" s="87"/>
      <c r="GY7" s="87" t="s">
        <v>1222</v>
      </c>
      <c r="GZ7" s="87"/>
      <c r="HA7" s="87"/>
      <c r="HB7" s="97" t="s">
        <v>1223</v>
      </c>
      <c r="HC7" s="97"/>
      <c r="HD7" s="97"/>
      <c r="HE7" s="97" t="s">
        <v>1224</v>
      </c>
      <c r="HF7" s="97"/>
      <c r="HG7" s="97"/>
      <c r="HH7" s="97" t="s">
        <v>1225</v>
      </c>
      <c r="HI7" s="97"/>
      <c r="HJ7" s="97"/>
      <c r="HK7" s="97" t="s">
        <v>1226</v>
      </c>
      <c r="HL7" s="97"/>
      <c r="HM7" s="97"/>
      <c r="HN7" s="97" t="s">
        <v>1227</v>
      </c>
      <c r="HO7" s="97"/>
      <c r="HP7" s="97"/>
      <c r="HQ7" s="97" t="s">
        <v>1228</v>
      </c>
      <c r="HR7" s="97"/>
      <c r="HS7" s="97"/>
      <c r="HT7" s="97" t="s">
        <v>1229</v>
      </c>
      <c r="HU7" s="97"/>
      <c r="HV7" s="97"/>
      <c r="HW7" s="97" t="s">
        <v>1230</v>
      </c>
      <c r="HX7" s="97"/>
      <c r="HY7" s="97"/>
      <c r="HZ7" s="97" t="s">
        <v>1231</v>
      </c>
      <c r="IA7" s="97"/>
      <c r="IB7" s="97"/>
      <c r="IC7" s="97" t="s">
        <v>1232</v>
      </c>
      <c r="ID7" s="97"/>
      <c r="IE7" s="97"/>
      <c r="IF7" s="97" t="s">
        <v>1233</v>
      </c>
      <c r="IG7" s="97"/>
      <c r="IH7" s="97"/>
      <c r="II7" s="97" t="s">
        <v>1234</v>
      </c>
      <c r="IJ7" s="97"/>
      <c r="IK7" s="97"/>
      <c r="IL7" s="97" t="s">
        <v>1235</v>
      </c>
      <c r="IM7" s="97"/>
      <c r="IN7" s="97"/>
      <c r="IO7" s="97" t="s">
        <v>1236</v>
      </c>
      <c r="IP7" s="97"/>
      <c r="IQ7" s="97"/>
      <c r="IR7" s="97" t="s">
        <v>1237</v>
      </c>
      <c r="IS7" s="97"/>
      <c r="IT7" s="97"/>
    </row>
    <row r="8" spans="1:263" ht="58.5" customHeight="1">
      <c r="A8" s="121"/>
      <c r="B8" s="121"/>
      <c r="C8" s="5" t="s">
        <v>111</v>
      </c>
      <c r="D8" s="5" t="s">
        <v>1238</v>
      </c>
      <c r="E8" s="5" t="s">
        <v>1239</v>
      </c>
      <c r="F8" s="5" t="s">
        <v>1240</v>
      </c>
      <c r="G8" s="5" t="s">
        <v>1241</v>
      </c>
      <c r="H8" s="5" t="s">
        <v>857</v>
      </c>
      <c r="I8" s="5" t="s">
        <v>1242</v>
      </c>
      <c r="J8" s="5" t="s">
        <v>1243</v>
      </c>
      <c r="K8" s="5" t="s">
        <v>1244</v>
      </c>
      <c r="L8" s="5" t="s">
        <v>366</v>
      </c>
      <c r="M8" s="5" t="s">
        <v>1245</v>
      </c>
      <c r="N8" s="5" t="s">
        <v>1246</v>
      </c>
      <c r="O8" s="5" t="s">
        <v>1247</v>
      </c>
      <c r="P8" s="5" t="s">
        <v>1248</v>
      </c>
      <c r="Q8" s="5" t="s">
        <v>1249</v>
      </c>
      <c r="R8" s="5" t="s">
        <v>1250</v>
      </c>
      <c r="S8" s="5" t="s">
        <v>1251</v>
      </c>
      <c r="T8" s="5" t="s">
        <v>1252</v>
      </c>
      <c r="U8" s="5" t="s">
        <v>1253</v>
      </c>
      <c r="V8" s="5" t="s">
        <v>1254</v>
      </c>
      <c r="W8" s="5" t="s">
        <v>1255</v>
      </c>
      <c r="X8" s="5" t="s">
        <v>1256</v>
      </c>
      <c r="Y8" s="5" t="s">
        <v>1257</v>
      </c>
      <c r="Z8" s="5" t="s">
        <v>1258</v>
      </c>
      <c r="AA8" s="5" t="s">
        <v>869</v>
      </c>
      <c r="AB8" s="5" t="s">
        <v>615</v>
      </c>
      <c r="AC8" s="5" t="s">
        <v>870</v>
      </c>
      <c r="AD8" s="5" t="s">
        <v>1259</v>
      </c>
      <c r="AE8" s="5" t="s">
        <v>1260</v>
      </c>
      <c r="AF8" s="5" t="s">
        <v>1261</v>
      </c>
      <c r="AG8" s="5" t="s">
        <v>1262</v>
      </c>
      <c r="AH8" s="5" t="s">
        <v>1263</v>
      </c>
      <c r="AI8" s="5" t="s">
        <v>1264</v>
      </c>
      <c r="AJ8" s="5" t="s">
        <v>1265</v>
      </c>
      <c r="AK8" s="5" t="s">
        <v>878</v>
      </c>
      <c r="AL8" s="5" t="s">
        <v>1266</v>
      </c>
      <c r="AM8" s="5" t="s">
        <v>1267</v>
      </c>
      <c r="AN8" s="5" t="s">
        <v>1268</v>
      </c>
      <c r="AO8" s="5" t="s">
        <v>1269</v>
      </c>
      <c r="AP8" s="5" t="s">
        <v>1270</v>
      </c>
      <c r="AQ8" s="5" t="s">
        <v>1271</v>
      </c>
      <c r="AR8" s="5" t="s">
        <v>1272</v>
      </c>
      <c r="AS8" s="5" t="s">
        <v>165</v>
      </c>
      <c r="AT8" s="5" t="s">
        <v>588</v>
      </c>
      <c r="AU8" s="5" t="s">
        <v>1273</v>
      </c>
      <c r="AV8" s="5" t="s">
        <v>1274</v>
      </c>
      <c r="AW8" s="5" t="s">
        <v>1275</v>
      </c>
      <c r="AX8" s="5" t="s">
        <v>1276</v>
      </c>
      <c r="AY8" s="5" t="s">
        <v>319</v>
      </c>
      <c r="AZ8" s="5" t="s">
        <v>1277</v>
      </c>
      <c r="BA8" s="5" t="s">
        <v>1278</v>
      </c>
      <c r="BB8" s="5" t="s">
        <v>1279</v>
      </c>
      <c r="BC8" s="5" t="s">
        <v>1280</v>
      </c>
      <c r="BD8" s="5" t="s">
        <v>1281</v>
      </c>
      <c r="BE8" s="5" t="s">
        <v>1282</v>
      </c>
      <c r="BF8" s="5" t="s">
        <v>1283</v>
      </c>
      <c r="BG8" s="5" t="s">
        <v>1284</v>
      </c>
      <c r="BH8" s="5" t="s">
        <v>1285</v>
      </c>
      <c r="BI8" s="5" t="s">
        <v>1286</v>
      </c>
      <c r="BJ8" s="5" t="s">
        <v>1287</v>
      </c>
      <c r="BK8" s="5" t="s">
        <v>1288</v>
      </c>
      <c r="BL8" s="5" t="s">
        <v>1289</v>
      </c>
      <c r="BM8" s="5" t="s">
        <v>1290</v>
      </c>
      <c r="BN8" s="5" t="s">
        <v>1291</v>
      </c>
      <c r="BO8" s="5" t="s">
        <v>1292</v>
      </c>
      <c r="BP8" s="5" t="s">
        <v>1293</v>
      </c>
      <c r="BQ8" s="5" t="s">
        <v>1294</v>
      </c>
      <c r="BR8" s="5" t="s">
        <v>1295</v>
      </c>
      <c r="BS8" s="5" t="s">
        <v>1296</v>
      </c>
      <c r="BT8" s="5" t="s">
        <v>1297</v>
      </c>
      <c r="BU8" s="5" t="s">
        <v>1298</v>
      </c>
      <c r="BV8" s="5" t="s">
        <v>1299</v>
      </c>
      <c r="BW8" s="5" t="s">
        <v>1300</v>
      </c>
      <c r="BX8" s="5" t="s">
        <v>1301</v>
      </c>
      <c r="BY8" s="5" t="s">
        <v>1302</v>
      </c>
      <c r="BZ8" s="5" t="s">
        <v>1179</v>
      </c>
      <c r="CA8" s="5" t="s">
        <v>1303</v>
      </c>
      <c r="CB8" s="5" t="s">
        <v>1304</v>
      </c>
      <c r="CC8" s="5" t="s">
        <v>1305</v>
      </c>
      <c r="CD8" s="5" t="s">
        <v>1306</v>
      </c>
      <c r="CE8" s="5" t="s">
        <v>1307</v>
      </c>
      <c r="CF8" s="5" t="s">
        <v>1308</v>
      </c>
      <c r="CG8" s="5" t="s">
        <v>1309</v>
      </c>
      <c r="CH8" s="5" t="s">
        <v>1310</v>
      </c>
      <c r="CI8" s="5" t="s">
        <v>1311</v>
      </c>
      <c r="CJ8" s="5" t="s">
        <v>1312</v>
      </c>
      <c r="CK8" s="5" t="s">
        <v>1313</v>
      </c>
      <c r="CL8" s="5" t="s">
        <v>903</v>
      </c>
      <c r="CM8" s="5" t="s">
        <v>904</v>
      </c>
      <c r="CN8" s="5" t="s">
        <v>1314</v>
      </c>
      <c r="CO8" s="5" t="s">
        <v>1315</v>
      </c>
      <c r="CP8" s="5" t="s">
        <v>1316</v>
      </c>
      <c r="CQ8" s="5" t="s">
        <v>1317</v>
      </c>
      <c r="CR8" s="5" t="s">
        <v>1318</v>
      </c>
      <c r="CS8" s="5" t="s">
        <v>1319</v>
      </c>
      <c r="CT8" s="5" t="s">
        <v>1320</v>
      </c>
      <c r="CU8" s="5" t="s">
        <v>1321</v>
      </c>
      <c r="CV8" s="5" t="s">
        <v>1322</v>
      </c>
      <c r="CW8" s="5" t="s">
        <v>1323</v>
      </c>
      <c r="CX8" s="5" t="s">
        <v>1324</v>
      </c>
      <c r="CY8" s="5" t="s">
        <v>1325</v>
      </c>
      <c r="CZ8" s="5" t="s">
        <v>913</v>
      </c>
      <c r="DA8" s="5" t="s">
        <v>1326</v>
      </c>
      <c r="DB8" s="5" t="s">
        <v>1327</v>
      </c>
      <c r="DC8" s="5" t="s">
        <v>1328</v>
      </c>
      <c r="DD8" s="5" t="s">
        <v>1329</v>
      </c>
      <c r="DE8" s="5" t="s">
        <v>1330</v>
      </c>
      <c r="DF8" s="5" t="s">
        <v>1331</v>
      </c>
      <c r="DG8" s="5" t="s">
        <v>1332</v>
      </c>
      <c r="DH8" s="5" t="s">
        <v>1333</v>
      </c>
      <c r="DI8" s="5" t="s">
        <v>1334</v>
      </c>
      <c r="DJ8" s="23" t="s">
        <v>593</v>
      </c>
      <c r="DK8" s="5" t="s">
        <v>1335</v>
      </c>
      <c r="DL8" s="23" t="s">
        <v>1336</v>
      </c>
      <c r="DM8" s="23" t="s">
        <v>1337</v>
      </c>
      <c r="DN8" s="5" t="s">
        <v>1338</v>
      </c>
      <c r="DO8" s="23" t="s">
        <v>1339</v>
      </c>
      <c r="DP8" s="23" t="s">
        <v>1340</v>
      </c>
      <c r="DQ8" s="5" t="s">
        <v>1341</v>
      </c>
      <c r="DR8" s="23" t="s">
        <v>1342</v>
      </c>
      <c r="DS8" s="23" t="s">
        <v>1343</v>
      </c>
      <c r="DT8" s="5" t="s">
        <v>1344</v>
      </c>
      <c r="DU8" s="23" t="s">
        <v>1345</v>
      </c>
      <c r="DV8" s="23" t="s">
        <v>1346</v>
      </c>
      <c r="DW8" s="5" t="s">
        <v>1347</v>
      </c>
      <c r="DX8" s="23" t="s">
        <v>1348</v>
      </c>
      <c r="DY8" s="5" t="s">
        <v>1349</v>
      </c>
      <c r="DZ8" s="5" t="s">
        <v>1350</v>
      </c>
      <c r="EA8" s="5" t="s">
        <v>1351</v>
      </c>
      <c r="EB8" s="5" t="s">
        <v>1352</v>
      </c>
      <c r="EC8" s="5" t="s">
        <v>1353</v>
      </c>
      <c r="ED8" s="5" t="s">
        <v>1354</v>
      </c>
      <c r="EE8" s="5" t="s">
        <v>1355</v>
      </c>
      <c r="EF8" s="5" t="s">
        <v>1356</v>
      </c>
      <c r="EG8" s="5" t="s">
        <v>1357</v>
      </c>
      <c r="EH8" s="5" t="s">
        <v>1358</v>
      </c>
      <c r="EI8" s="5" t="s">
        <v>1359</v>
      </c>
      <c r="EJ8" s="5" t="s">
        <v>1360</v>
      </c>
      <c r="EK8" s="5" t="s">
        <v>1361</v>
      </c>
      <c r="EL8" s="5" t="s">
        <v>1362</v>
      </c>
      <c r="EM8" s="5" t="s">
        <v>1363</v>
      </c>
      <c r="EN8" s="5" t="s">
        <v>1364</v>
      </c>
      <c r="EO8" s="5" t="s">
        <v>1365</v>
      </c>
      <c r="EP8" s="5" t="s">
        <v>1366</v>
      </c>
      <c r="EQ8" s="5" t="s">
        <v>1367</v>
      </c>
      <c r="ER8" s="5" t="s">
        <v>1368</v>
      </c>
      <c r="ES8" s="5" t="s">
        <v>1369</v>
      </c>
      <c r="ET8" s="5" t="s">
        <v>1370</v>
      </c>
      <c r="EU8" s="5" t="s">
        <v>1371</v>
      </c>
      <c r="EV8" s="5" t="s">
        <v>1372</v>
      </c>
      <c r="EW8" s="5" t="s">
        <v>1370</v>
      </c>
      <c r="EX8" s="5" t="s">
        <v>1371</v>
      </c>
      <c r="EY8" s="5" t="s">
        <v>1373</v>
      </c>
      <c r="EZ8" s="5" t="s">
        <v>869</v>
      </c>
      <c r="FA8" s="5" t="s">
        <v>1374</v>
      </c>
      <c r="FB8" s="5" t="s">
        <v>1375</v>
      </c>
      <c r="FC8" s="5" t="s">
        <v>1376</v>
      </c>
      <c r="FD8" s="5" t="s">
        <v>1377</v>
      </c>
      <c r="FE8" s="5" t="s">
        <v>1378</v>
      </c>
      <c r="FF8" s="5" t="s">
        <v>1379</v>
      </c>
      <c r="FG8" s="5" t="s">
        <v>1380</v>
      </c>
      <c r="FH8" s="5" t="s">
        <v>1381</v>
      </c>
      <c r="FI8" s="5" t="s">
        <v>105</v>
      </c>
      <c r="FJ8" s="5" t="s">
        <v>106</v>
      </c>
      <c r="FK8" s="5" t="s">
        <v>341</v>
      </c>
      <c r="FL8" s="5" t="s">
        <v>1382</v>
      </c>
      <c r="FM8" s="5" t="s">
        <v>1383</v>
      </c>
      <c r="FN8" s="5" t="s">
        <v>1384</v>
      </c>
      <c r="FO8" s="5" t="s">
        <v>1385</v>
      </c>
      <c r="FP8" s="5" t="s">
        <v>1386</v>
      </c>
      <c r="FQ8" s="5" t="s">
        <v>1387</v>
      </c>
      <c r="FR8" s="5" t="s">
        <v>1388</v>
      </c>
      <c r="FS8" s="5" t="s">
        <v>1389</v>
      </c>
      <c r="FT8" s="5" t="s">
        <v>1390</v>
      </c>
      <c r="FU8" s="5" t="s">
        <v>1391</v>
      </c>
      <c r="FV8" s="5" t="s">
        <v>1392</v>
      </c>
      <c r="FW8" s="5" t="s">
        <v>1393</v>
      </c>
      <c r="FX8" s="5" t="s">
        <v>1394</v>
      </c>
      <c r="FY8" s="5" t="s">
        <v>1395</v>
      </c>
      <c r="FZ8" s="5" t="s">
        <v>1396</v>
      </c>
      <c r="GA8" s="23" t="s">
        <v>1397</v>
      </c>
      <c r="GB8" s="5" t="s">
        <v>1398</v>
      </c>
      <c r="GC8" s="23" t="s">
        <v>1399</v>
      </c>
      <c r="GD8" s="5" t="s">
        <v>1400</v>
      </c>
      <c r="GE8" s="5" t="s">
        <v>1401</v>
      </c>
      <c r="GF8" s="5" t="s">
        <v>1402</v>
      </c>
      <c r="GG8" s="23" t="s">
        <v>200</v>
      </c>
      <c r="GH8" s="5" t="s">
        <v>1403</v>
      </c>
      <c r="GI8" s="23" t="s">
        <v>1404</v>
      </c>
      <c r="GJ8" s="23" t="s">
        <v>1405</v>
      </c>
      <c r="GK8" s="5" t="s">
        <v>1406</v>
      </c>
      <c r="GL8" s="23" t="s">
        <v>1407</v>
      </c>
      <c r="GM8" s="23" t="s">
        <v>885</v>
      </c>
      <c r="GN8" s="5" t="s">
        <v>367</v>
      </c>
      <c r="GO8" s="23" t="s">
        <v>1378</v>
      </c>
      <c r="GP8" s="23" t="s">
        <v>1408</v>
      </c>
      <c r="GQ8" s="5" t="s">
        <v>1409</v>
      </c>
      <c r="GR8" s="23" t="s">
        <v>1410</v>
      </c>
      <c r="GS8" s="23" t="s">
        <v>1411</v>
      </c>
      <c r="GT8" s="5" t="s">
        <v>1412</v>
      </c>
      <c r="GU8" s="23" t="s">
        <v>1413</v>
      </c>
      <c r="GV8" s="23" t="s">
        <v>1414</v>
      </c>
      <c r="GW8" s="5" t="s">
        <v>1415</v>
      </c>
      <c r="GX8" s="23" t="s">
        <v>1416</v>
      </c>
      <c r="GY8" s="23" t="s">
        <v>1417</v>
      </c>
      <c r="GZ8" s="5" t="s">
        <v>1418</v>
      </c>
      <c r="HA8" s="23" t="s">
        <v>1419</v>
      </c>
      <c r="HB8" s="5" t="s">
        <v>1420</v>
      </c>
      <c r="HC8" s="5" t="s">
        <v>1421</v>
      </c>
      <c r="HD8" s="5" t="s">
        <v>1422</v>
      </c>
      <c r="HE8" s="5" t="s">
        <v>165</v>
      </c>
      <c r="HF8" s="5" t="s">
        <v>588</v>
      </c>
      <c r="HG8" s="5" t="s">
        <v>589</v>
      </c>
      <c r="HH8" s="5" t="s">
        <v>116</v>
      </c>
      <c r="HI8" s="5" t="s">
        <v>117</v>
      </c>
      <c r="HJ8" s="5" t="s">
        <v>156</v>
      </c>
      <c r="HK8" s="5" t="s">
        <v>1423</v>
      </c>
      <c r="HL8" s="5" t="s">
        <v>1424</v>
      </c>
      <c r="HM8" s="5" t="s">
        <v>1425</v>
      </c>
      <c r="HN8" s="5" t="s">
        <v>1426</v>
      </c>
      <c r="HO8" s="5" t="s">
        <v>1427</v>
      </c>
      <c r="HP8" s="5" t="s">
        <v>1428</v>
      </c>
      <c r="HQ8" s="5" t="s">
        <v>1429</v>
      </c>
      <c r="HR8" s="5" t="s">
        <v>1430</v>
      </c>
      <c r="HS8" s="5" t="s">
        <v>1431</v>
      </c>
      <c r="HT8" s="5" t="s">
        <v>1432</v>
      </c>
      <c r="HU8" s="5" t="s">
        <v>1433</v>
      </c>
      <c r="HV8" s="5" t="s">
        <v>1434</v>
      </c>
      <c r="HW8" s="5" t="s">
        <v>1435</v>
      </c>
      <c r="HX8" s="5" t="s">
        <v>1436</v>
      </c>
      <c r="HY8" s="5" t="s">
        <v>1437</v>
      </c>
      <c r="HZ8" s="5" t="s">
        <v>1438</v>
      </c>
      <c r="IA8" s="5" t="s">
        <v>1439</v>
      </c>
      <c r="IB8" s="5" t="s">
        <v>1440</v>
      </c>
      <c r="IC8" s="5" t="s">
        <v>1441</v>
      </c>
      <c r="ID8" s="5" t="s">
        <v>1442</v>
      </c>
      <c r="IE8" s="5" t="s">
        <v>1443</v>
      </c>
      <c r="IF8" s="5" t="s">
        <v>1444</v>
      </c>
      <c r="IG8" s="5" t="s">
        <v>1445</v>
      </c>
      <c r="IH8" s="5" t="s">
        <v>1446</v>
      </c>
      <c r="II8" s="5" t="s">
        <v>350</v>
      </c>
      <c r="IJ8" s="5" t="s">
        <v>351</v>
      </c>
      <c r="IK8" s="5" t="s">
        <v>352</v>
      </c>
      <c r="IL8" s="5" t="s">
        <v>1447</v>
      </c>
      <c r="IM8" s="5" t="s">
        <v>1448</v>
      </c>
      <c r="IN8" s="5" t="s">
        <v>1449</v>
      </c>
      <c r="IO8" s="5" t="s">
        <v>1450</v>
      </c>
      <c r="IP8" s="5" t="s">
        <v>1451</v>
      </c>
      <c r="IQ8" s="5" t="s">
        <v>1452</v>
      </c>
      <c r="IR8" s="5" t="s">
        <v>1453</v>
      </c>
      <c r="IS8" s="5" t="s">
        <v>1454</v>
      </c>
      <c r="IT8" s="5" t="s">
        <v>1455</v>
      </c>
    </row>
    <row r="9" spans="1:263" ht="15.6">
      <c r="A9" s="6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63" ht="15.6">
      <c r="A10" s="6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63" ht="15.6">
      <c r="A11" s="6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63" ht="15.6">
      <c r="A12" s="6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63" ht="15.6">
      <c r="A13" s="6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63" ht="15.6">
      <c r="A14" s="6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63" ht="15.6">
      <c r="A15" s="6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63">
      <c r="A16" s="8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>
      <c r="A17" s="8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>
      <c r="A18" s="8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>
      <c r="A19" s="8">
        <v>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>
      <c r="A20" s="8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>
      <c r="A21" s="8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>
      <c r="A22" s="8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>
      <c r="A23" s="8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>
      <c r="A24" s="8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>
      <c r="A25" s="8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>
      <c r="A26" s="8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>
      <c r="A27" s="8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>
      <c r="A28" s="8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>
      <c r="A29" s="8">
        <v>21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>
      <c r="A30" s="8">
        <v>22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>
      <c r="A31" s="8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>
      <c r="A32" s="8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>
      <c r="A33" s="8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>
      <c r="A34" s="88" t="s">
        <v>414</v>
      </c>
      <c r="B34" s="89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>
      <c r="A35" s="90" t="s">
        <v>1456</v>
      </c>
      <c r="B35" s="91"/>
      <c r="C35" s="9">
        <f>C34/25%</f>
        <v>0</v>
      </c>
      <c r="D35" s="9">
        <f t="shared" ref="D35:BO35" si="4">D34/25%</f>
        <v>0</v>
      </c>
      <c r="E35" s="9">
        <f t="shared" si="4"/>
        <v>0</v>
      </c>
      <c r="F35" s="9">
        <f t="shared" si="4"/>
        <v>0</v>
      </c>
      <c r="G35" s="9">
        <f t="shared" si="4"/>
        <v>0</v>
      </c>
      <c r="H35" s="9">
        <f t="shared" si="4"/>
        <v>0</v>
      </c>
      <c r="I35" s="9">
        <f t="shared" si="4"/>
        <v>0</v>
      </c>
      <c r="J35" s="9">
        <f t="shared" si="4"/>
        <v>0</v>
      </c>
      <c r="K35" s="9">
        <f t="shared" si="4"/>
        <v>0</v>
      </c>
      <c r="L35" s="9">
        <f t="shared" si="4"/>
        <v>0</v>
      </c>
      <c r="M35" s="9">
        <f t="shared" si="4"/>
        <v>0</v>
      </c>
      <c r="N35" s="9">
        <f t="shared" si="4"/>
        <v>0</v>
      </c>
      <c r="O35" s="9">
        <f t="shared" si="4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  <c r="T35" s="9">
        <f t="shared" si="4"/>
        <v>0</v>
      </c>
      <c r="U35" s="9">
        <f t="shared" si="4"/>
        <v>0</v>
      </c>
      <c r="V35" s="9">
        <f t="shared" si="4"/>
        <v>0</v>
      </c>
      <c r="W35" s="9">
        <f t="shared" si="4"/>
        <v>0</v>
      </c>
      <c r="X35" s="9">
        <f t="shared" si="4"/>
        <v>0</v>
      </c>
      <c r="Y35" s="9">
        <f t="shared" si="4"/>
        <v>0</v>
      </c>
      <c r="Z35" s="9">
        <f t="shared" si="4"/>
        <v>0</v>
      </c>
      <c r="AA35" s="9">
        <f t="shared" si="4"/>
        <v>0</v>
      </c>
      <c r="AB35" s="9">
        <f t="shared" si="4"/>
        <v>0</v>
      </c>
      <c r="AC35" s="9">
        <f t="shared" si="4"/>
        <v>0</v>
      </c>
      <c r="AD35" s="9">
        <f t="shared" si="4"/>
        <v>0</v>
      </c>
      <c r="AE35" s="9">
        <f t="shared" si="4"/>
        <v>0</v>
      </c>
      <c r="AF35" s="9">
        <f t="shared" si="4"/>
        <v>0</v>
      </c>
      <c r="AG35" s="9">
        <f t="shared" si="4"/>
        <v>0</v>
      </c>
      <c r="AH35" s="9">
        <f t="shared" si="4"/>
        <v>0</v>
      </c>
      <c r="AI35" s="9">
        <f t="shared" si="4"/>
        <v>0</v>
      </c>
      <c r="AJ35" s="9">
        <f t="shared" si="4"/>
        <v>0</v>
      </c>
      <c r="AK35" s="9">
        <f t="shared" si="4"/>
        <v>0</v>
      </c>
      <c r="AL35" s="9">
        <f t="shared" si="4"/>
        <v>0</v>
      </c>
      <c r="AM35" s="9">
        <f t="shared" si="4"/>
        <v>0</v>
      </c>
      <c r="AN35" s="9">
        <f t="shared" si="4"/>
        <v>0</v>
      </c>
      <c r="AO35" s="9">
        <f t="shared" si="4"/>
        <v>0</v>
      </c>
      <c r="AP35" s="9">
        <f t="shared" si="4"/>
        <v>0</v>
      </c>
      <c r="AQ35" s="9">
        <f t="shared" si="4"/>
        <v>0</v>
      </c>
      <c r="AR35" s="9">
        <f t="shared" si="4"/>
        <v>0</v>
      </c>
      <c r="AS35" s="9">
        <f t="shared" si="4"/>
        <v>0</v>
      </c>
      <c r="AT35" s="9">
        <f t="shared" si="4"/>
        <v>0</v>
      </c>
      <c r="AU35" s="9">
        <f t="shared" si="4"/>
        <v>0</v>
      </c>
      <c r="AV35" s="9">
        <f t="shared" si="4"/>
        <v>0</v>
      </c>
      <c r="AW35" s="9">
        <f t="shared" si="4"/>
        <v>0</v>
      </c>
      <c r="AX35" s="9">
        <f t="shared" si="4"/>
        <v>0</v>
      </c>
      <c r="AY35" s="9">
        <f t="shared" si="4"/>
        <v>0</v>
      </c>
      <c r="AZ35" s="9">
        <f t="shared" si="4"/>
        <v>0</v>
      </c>
      <c r="BA35" s="9">
        <f t="shared" si="4"/>
        <v>0</v>
      </c>
      <c r="BB35" s="9">
        <f t="shared" si="4"/>
        <v>0</v>
      </c>
      <c r="BC35" s="9">
        <f t="shared" si="4"/>
        <v>0</v>
      </c>
      <c r="BD35" s="9">
        <f t="shared" si="4"/>
        <v>0</v>
      </c>
      <c r="BE35" s="9">
        <f t="shared" si="4"/>
        <v>0</v>
      </c>
      <c r="BF35" s="9">
        <f t="shared" si="4"/>
        <v>0</v>
      </c>
      <c r="BG35" s="9">
        <f t="shared" si="4"/>
        <v>0</v>
      </c>
      <c r="BH35" s="9">
        <f t="shared" si="4"/>
        <v>0</v>
      </c>
      <c r="BI35" s="9">
        <f t="shared" si="4"/>
        <v>0</v>
      </c>
      <c r="BJ35" s="9">
        <f t="shared" si="4"/>
        <v>0</v>
      </c>
      <c r="BK35" s="9">
        <f t="shared" si="4"/>
        <v>0</v>
      </c>
      <c r="BL35" s="9">
        <f t="shared" si="4"/>
        <v>0</v>
      </c>
      <c r="BM35" s="9">
        <f t="shared" si="4"/>
        <v>0</v>
      </c>
      <c r="BN35" s="9">
        <f t="shared" si="4"/>
        <v>0</v>
      </c>
      <c r="BO35" s="9">
        <f t="shared" si="4"/>
        <v>0</v>
      </c>
      <c r="BP35" s="9">
        <f t="shared" ref="BP35:EA35" si="5">BP34/25%</f>
        <v>0</v>
      </c>
      <c r="BQ35" s="9">
        <f t="shared" si="5"/>
        <v>0</v>
      </c>
      <c r="BR35" s="9">
        <f t="shared" si="5"/>
        <v>0</v>
      </c>
      <c r="BS35" s="9">
        <f t="shared" si="5"/>
        <v>0</v>
      </c>
      <c r="BT35" s="9">
        <f t="shared" si="5"/>
        <v>0</v>
      </c>
      <c r="BU35" s="9">
        <f t="shared" si="5"/>
        <v>0</v>
      </c>
      <c r="BV35" s="9">
        <f t="shared" si="5"/>
        <v>0</v>
      </c>
      <c r="BW35" s="9">
        <f t="shared" si="5"/>
        <v>0</v>
      </c>
      <c r="BX35" s="9">
        <f t="shared" si="5"/>
        <v>0</v>
      </c>
      <c r="BY35" s="9">
        <f t="shared" si="5"/>
        <v>0</v>
      </c>
      <c r="BZ35" s="9">
        <f t="shared" si="5"/>
        <v>0</v>
      </c>
      <c r="CA35" s="9">
        <f t="shared" si="5"/>
        <v>0</v>
      </c>
      <c r="CB35" s="9">
        <f t="shared" si="5"/>
        <v>0</v>
      </c>
      <c r="CC35" s="9">
        <f t="shared" si="5"/>
        <v>0</v>
      </c>
      <c r="CD35" s="9">
        <f t="shared" si="5"/>
        <v>0</v>
      </c>
      <c r="CE35" s="9">
        <f t="shared" si="5"/>
        <v>0</v>
      </c>
      <c r="CF35" s="9">
        <f t="shared" si="5"/>
        <v>0</v>
      </c>
      <c r="CG35" s="9">
        <f t="shared" si="5"/>
        <v>0</v>
      </c>
      <c r="CH35" s="9">
        <f t="shared" si="5"/>
        <v>0</v>
      </c>
      <c r="CI35" s="9">
        <f t="shared" si="5"/>
        <v>0</v>
      </c>
      <c r="CJ35" s="9">
        <f t="shared" si="5"/>
        <v>0</v>
      </c>
      <c r="CK35" s="9">
        <f t="shared" si="5"/>
        <v>0</v>
      </c>
      <c r="CL35" s="9">
        <f t="shared" si="5"/>
        <v>0</v>
      </c>
      <c r="CM35" s="9">
        <f t="shared" si="5"/>
        <v>0</v>
      </c>
      <c r="CN35" s="9">
        <f t="shared" si="5"/>
        <v>0</v>
      </c>
      <c r="CO35" s="9">
        <f t="shared" si="5"/>
        <v>0</v>
      </c>
      <c r="CP35" s="9">
        <f t="shared" si="5"/>
        <v>0</v>
      </c>
      <c r="CQ35" s="9">
        <f t="shared" si="5"/>
        <v>0</v>
      </c>
      <c r="CR35" s="9">
        <f t="shared" si="5"/>
        <v>0</v>
      </c>
      <c r="CS35" s="9">
        <f t="shared" si="5"/>
        <v>0</v>
      </c>
      <c r="CT35" s="9">
        <f t="shared" si="5"/>
        <v>0</v>
      </c>
      <c r="CU35" s="9">
        <f t="shared" si="5"/>
        <v>0</v>
      </c>
      <c r="CV35" s="9">
        <f t="shared" si="5"/>
        <v>0</v>
      </c>
      <c r="CW35" s="9">
        <f t="shared" si="5"/>
        <v>0</v>
      </c>
      <c r="CX35" s="9">
        <f t="shared" si="5"/>
        <v>0</v>
      </c>
      <c r="CY35" s="9">
        <f t="shared" si="5"/>
        <v>0</v>
      </c>
      <c r="CZ35" s="9">
        <f t="shared" si="5"/>
        <v>0</v>
      </c>
      <c r="DA35" s="9">
        <f t="shared" si="5"/>
        <v>0</v>
      </c>
      <c r="DB35" s="9">
        <f t="shared" si="5"/>
        <v>0</v>
      </c>
      <c r="DC35" s="9">
        <f t="shared" si="5"/>
        <v>0</v>
      </c>
      <c r="DD35" s="9">
        <f t="shared" si="5"/>
        <v>0</v>
      </c>
      <c r="DE35" s="9">
        <f t="shared" si="5"/>
        <v>0</v>
      </c>
      <c r="DF35" s="9">
        <f t="shared" si="5"/>
        <v>0</v>
      </c>
      <c r="DG35" s="9">
        <f t="shared" si="5"/>
        <v>0</v>
      </c>
      <c r="DH35" s="9">
        <f t="shared" si="5"/>
        <v>0</v>
      </c>
      <c r="DI35" s="9">
        <f t="shared" si="5"/>
        <v>0</v>
      </c>
      <c r="DJ35" s="9">
        <f t="shared" si="5"/>
        <v>0</v>
      </c>
      <c r="DK35" s="9">
        <f t="shared" si="5"/>
        <v>0</v>
      </c>
      <c r="DL35" s="9">
        <f t="shared" si="5"/>
        <v>0</v>
      </c>
      <c r="DM35" s="9">
        <f t="shared" si="5"/>
        <v>0</v>
      </c>
      <c r="DN35" s="9">
        <f t="shared" si="5"/>
        <v>0</v>
      </c>
      <c r="DO35" s="9">
        <f t="shared" si="5"/>
        <v>0</v>
      </c>
      <c r="DP35" s="9">
        <f t="shared" si="5"/>
        <v>0</v>
      </c>
      <c r="DQ35" s="9">
        <f t="shared" si="5"/>
        <v>0</v>
      </c>
      <c r="DR35" s="9">
        <f t="shared" si="5"/>
        <v>0</v>
      </c>
      <c r="DS35" s="9">
        <f t="shared" si="5"/>
        <v>0</v>
      </c>
      <c r="DT35" s="9">
        <f t="shared" si="5"/>
        <v>0</v>
      </c>
      <c r="DU35" s="9">
        <f t="shared" si="5"/>
        <v>0</v>
      </c>
      <c r="DV35" s="9">
        <f t="shared" si="5"/>
        <v>0</v>
      </c>
      <c r="DW35" s="9">
        <f t="shared" si="5"/>
        <v>0</v>
      </c>
      <c r="DX35" s="9">
        <f t="shared" si="5"/>
        <v>0</v>
      </c>
      <c r="DY35" s="9">
        <f t="shared" si="5"/>
        <v>0</v>
      </c>
      <c r="DZ35" s="9">
        <f t="shared" si="5"/>
        <v>0</v>
      </c>
      <c r="EA35" s="9">
        <f t="shared" si="5"/>
        <v>0</v>
      </c>
      <c r="EB35" s="9">
        <f t="shared" ref="EB35:GM35" si="6">EB34/25%</f>
        <v>0</v>
      </c>
      <c r="EC35" s="9">
        <f t="shared" si="6"/>
        <v>0</v>
      </c>
      <c r="ED35" s="9">
        <f t="shared" si="6"/>
        <v>0</v>
      </c>
      <c r="EE35" s="9">
        <f t="shared" si="6"/>
        <v>0</v>
      </c>
      <c r="EF35" s="9">
        <f t="shared" si="6"/>
        <v>0</v>
      </c>
      <c r="EG35" s="9">
        <f t="shared" si="6"/>
        <v>0</v>
      </c>
      <c r="EH35" s="9">
        <f t="shared" si="6"/>
        <v>0</v>
      </c>
      <c r="EI35" s="9">
        <f t="shared" si="6"/>
        <v>0</v>
      </c>
      <c r="EJ35" s="9">
        <f t="shared" si="6"/>
        <v>0</v>
      </c>
      <c r="EK35" s="9">
        <f t="shared" si="6"/>
        <v>0</v>
      </c>
      <c r="EL35" s="9">
        <f t="shared" si="6"/>
        <v>0</v>
      </c>
      <c r="EM35" s="9">
        <f t="shared" si="6"/>
        <v>0</v>
      </c>
      <c r="EN35" s="9">
        <f t="shared" si="6"/>
        <v>0</v>
      </c>
      <c r="EO35" s="9">
        <f t="shared" si="6"/>
        <v>0</v>
      </c>
      <c r="EP35" s="9">
        <f t="shared" si="6"/>
        <v>0</v>
      </c>
      <c r="EQ35" s="9">
        <f t="shared" si="6"/>
        <v>0</v>
      </c>
      <c r="ER35" s="9">
        <f t="shared" si="6"/>
        <v>0</v>
      </c>
      <c r="ES35" s="9">
        <f t="shared" si="6"/>
        <v>0</v>
      </c>
      <c r="ET35" s="9">
        <f t="shared" si="6"/>
        <v>0</v>
      </c>
      <c r="EU35" s="9">
        <f t="shared" si="6"/>
        <v>0</v>
      </c>
      <c r="EV35" s="9">
        <f t="shared" si="6"/>
        <v>0</v>
      </c>
      <c r="EW35" s="9">
        <f t="shared" si="6"/>
        <v>0</v>
      </c>
      <c r="EX35" s="9">
        <f t="shared" si="6"/>
        <v>0</v>
      </c>
      <c r="EY35" s="9">
        <f t="shared" si="6"/>
        <v>0</v>
      </c>
      <c r="EZ35" s="9">
        <f t="shared" si="6"/>
        <v>0</v>
      </c>
      <c r="FA35" s="9">
        <f t="shared" si="6"/>
        <v>0</v>
      </c>
      <c r="FB35" s="9">
        <f t="shared" si="6"/>
        <v>0</v>
      </c>
      <c r="FC35" s="9">
        <f t="shared" si="6"/>
        <v>0</v>
      </c>
      <c r="FD35" s="9">
        <f t="shared" si="6"/>
        <v>0</v>
      </c>
      <c r="FE35" s="9">
        <f t="shared" si="6"/>
        <v>0</v>
      </c>
      <c r="FF35" s="9">
        <f t="shared" si="6"/>
        <v>0</v>
      </c>
      <c r="FG35" s="9">
        <f t="shared" si="6"/>
        <v>0</v>
      </c>
      <c r="FH35" s="9">
        <f t="shared" si="6"/>
        <v>0</v>
      </c>
      <c r="FI35" s="9">
        <f t="shared" si="6"/>
        <v>0</v>
      </c>
      <c r="FJ35" s="9">
        <f t="shared" si="6"/>
        <v>0</v>
      </c>
      <c r="FK35" s="9">
        <f t="shared" si="6"/>
        <v>0</v>
      </c>
      <c r="FL35" s="9">
        <f t="shared" si="6"/>
        <v>0</v>
      </c>
      <c r="FM35" s="9">
        <f t="shared" si="6"/>
        <v>0</v>
      </c>
      <c r="FN35" s="9">
        <f t="shared" si="6"/>
        <v>0</v>
      </c>
      <c r="FO35" s="9">
        <f t="shared" si="6"/>
        <v>0</v>
      </c>
      <c r="FP35" s="9">
        <f t="shared" si="6"/>
        <v>0</v>
      </c>
      <c r="FQ35" s="9">
        <f t="shared" si="6"/>
        <v>0</v>
      </c>
      <c r="FR35" s="9">
        <f t="shared" si="6"/>
        <v>0</v>
      </c>
      <c r="FS35" s="9">
        <f t="shared" si="6"/>
        <v>0</v>
      </c>
      <c r="FT35" s="9">
        <f t="shared" si="6"/>
        <v>0</v>
      </c>
      <c r="FU35" s="9">
        <f t="shared" si="6"/>
        <v>0</v>
      </c>
      <c r="FV35" s="9">
        <f t="shared" si="6"/>
        <v>0</v>
      </c>
      <c r="FW35" s="9">
        <f t="shared" si="6"/>
        <v>0</v>
      </c>
      <c r="FX35" s="9">
        <f t="shared" si="6"/>
        <v>0</v>
      </c>
      <c r="FY35" s="9">
        <f t="shared" si="6"/>
        <v>0</v>
      </c>
      <c r="FZ35" s="9">
        <f t="shared" si="6"/>
        <v>0</v>
      </c>
      <c r="GA35" s="9">
        <f t="shared" si="6"/>
        <v>0</v>
      </c>
      <c r="GB35" s="9">
        <f t="shared" si="6"/>
        <v>0</v>
      </c>
      <c r="GC35" s="9">
        <f t="shared" si="6"/>
        <v>0</v>
      </c>
      <c r="GD35" s="9">
        <f t="shared" si="6"/>
        <v>0</v>
      </c>
      <c r="GE35" s="9">
        <f t="shared" si="6"/>
        <v>0</v>
      </c>
      <c r="GF35" s="9">
        <f t="shared" si="6"/>
        <v>0</v>
      </c>
      <c r="GG35" s="9">
        <f t="shared" si="6"/>
        <v>0</v>
      </c>
      <c r="GH35" s="9">
        <f t="shared" si="6"/>
        <v>0</v>
      </c>
      <c r="GI35" s="9">
        <f t="shared" si="6"/>
        <v>0</v>
      </c>
      <c r="GJ35" s="9">
        <f t="shared" si="6"/>
        <v>0</v>
      </c>
      <c r="GK35" s="9">
        <f t="shared" si="6"/>
        <v>0</v>
      </c>
      <c r="GL35" s="9">
        <f t="shared" si="6"/>
        <v>0</v>
      </c>
      <c r="GM35" s="9">
        <f t="shared" si="6"/>
        <v>0</v>
      </c>
      <c r="GN35" s="9">
        <f t="shared" ref="GN35:IT35" si="7">GN34/25%</f>
        <v>0</v>
      </c>
      <c r="GO35" s="9">
        <f t="shared" si="7"/>
        <v>0</v>
      </c>
      <c r="GP35" s="9">
        <f t="shared" si="7"/>
        <v>0</v>
      </c>
      <c r="GQ35" s="9">
        <f t="shared" si="7"/>
        <v>0</v>
      </c>
      <c r="GR35" s="9">
        <f t="shared" si="7"/>
        <v>0</v>
      </c>
      <c r="GS35" s="9">
        <f t="shared" si="7"/>
        <v>0</v>
      </c>
      <c r="GT35" s="9">
        <f t="shared" si="7"/>
        <v>0</v>
      </c>
      <c r="GU35" s="9">
        <f t="shared" si="7"/>
        <v>0</v>
      </c>
      <c r="GV35" s="9">
        <f t="shared" si="7"/>
        <v>0</v>
      </c>
      <c r="GW35" s="9">
        <f t="shared" si="7"/>
        <v>0</v>
      </c>
      <c r="GX35" s="9">
        <f t="shared" si="7"/>
        <v>0</v>
      </c>
      <c r="GY35" s="9">
        <f t="shared" si="7"/>
        <v>0</v>
      </c>
      <c r="GZ35" s="9">
        <f t="shared" si="7"/>
        <v>0</v>
      </c>
      <c r="HA35" s="9">
        <f t="shared" si="7"/>
        <v>0</v>
      </c>
      <c r="HB35" s="9">
        <f t="shared" si="7"/>
        <v>0</v>
      </c>
      <c r="HC35" s="9">
        <f t="shared" si="7"/>
        <v>0</v>
      </c>
      <c r="HD35" s="9">
        <f t="shared" si="7"/>
        <v>0</v>
      </c>
      <c r="HE35" s="9">
        <f t="shared" si="7"/>
        <v>0</v>
      </c>
      <c r="HF35" s="9">
        <f t="shared" si="7"/>
        <v>0</v>
      </c>
      <c r="HG35" s="9">
        <f t="shared" si="7"/>
        <v>0</v>
      </c>
      <c r="HH35" s="9">
        <f t="shared" si="7"/>
        <v>0</v>
      </c>
      <c r="HI35" s="9">
        <f t="shared" si="7"/>
        <v>0</v>
      </c>
      <c r="HJ35" s="9">
        <f t="shared" si="7"/>
        <v>0</v>
      </c>
      <c r="HK35" s="9">
        <f t="shared" si="7"/>
        <v>0</v>
      </c>
      <c r="HL35" s="9">
        <f t="shared" si="7"/>
        <v>0</v>
      </c>
      <c r="HM35" s="9">
        <f t="shared" si="7"/>
        <v>0</v>
      </c>
      <c r="HN35" s="9">
        <f t="shared" si="7"/>
        <v>0</v>
      </c>
      <c r="HO35" s="9">
        <f t="shared" si="7"/>
        <v>0</v>
      </c>
      <c r="HP35" s="9">
        <f t="shared" si="7"/>
        <v>0</v>
      </c>
      <c r="HQ35" s="9">
        <f t="shared" si="7"/>
        <v>0</v>
      </c>
      <c r="HR35" s="9">
        <f t="shared" si="7"/>
        <v>0</v>
      </c>
      <c r="HS35" s="9">
        <f t="shared" si="7"/>
        <v>0</v>
      </c>
      <c r="HT35" s="9">
        <f t="shared" si="7"/>
        <v>0</v>
      </c>
      <c r="HU35" s="9">
        <f t="shared" si="7"/>
        <v>0</v>
      </c>
      <c r="HV35" s="9">
        <f t="shared" si="7"/>
        <v>0</v>
      </c>
      <c r="HW35" s="9">
        <f t="shared" si="7"/>
        <v>0</v>
      </c>
      <c r="HX35" s="9">
        <f t="shared" si="7"/>
        <v>0</v>
      </c>
      <c r="HY35" s="9">
        <f t="shared" si="7"/>
        <v>0</v>
      </c>
      <c r="HZ35" s="9">
        <f t="shared" si="7"/>
        <v>0</v>
      </c>
      <c r="IA35" s="9">
        <f t="shared" si="7"/>
        <v>0</v>
      </c>
      <c r="IB35" s="9">
        <f t="shared" si="7"/>
        <v>0</v>
      </c>
      <c r="IC35" s="9">
        <f t="shared" si="7"/>
        <v>0</v>
      </c>
      <c r="ID35" s="9">
        <f t="shared" si="7"/>
        <v>0</v>
      </c>
      <c r="IE35" s="9">
        <f t="shared" si="7"/>
        <v>0</v>
      </c>
      <c r="IF35" s="9">
        <f t="shared" si="7"/>
        <v>0</v>
      </c>
      <c r="IG35" s="9">
        <f t="shared" si="7"/>
        <v>0</v>
      </c>
      <c r="IH35" s="9">
        <f t="shared" si="7"/>
        <v>0</v>
      </c>
      <c r="II35" s="9">
        <f t="shared" si="7"/>
        <v>0</v>
      </c>
      <c r="IJ35" s="9">
        <f t="shared" si="7"/>
        <v>0</v>
      </c>
      <c r="IK35" s="9">
        <f t="shared" si="7"/>
        <v>0</v>
      </c>
      <c r="IL35" s="9">
        <f t="shared" si="7"/>
        <v>0</v>
      </c>
      <c r="IM35" s="9">
        <f t="shared" si="7"/>
        <v>0</v>
      </c>
      <c r="IN35" s="9">
        <f t="shared" si="7"/>
        <v>0</v>
      </c>
      <c r="IO35" s="9">
        <f t="shared" si="7"/>
        <v>0</v>
      </c>
      <c r="IP35" s="9">
        <f t="shared" si="7"/>
        <v>0</v>
      </c>
      <c r="IQ35" s="9">
        <f t="shared" si="7"/>
        <v>0</v>
      </c>
      <c r="IR35" s="9">
        <f t="shared" si="7"/>
        <v>0</v>
      </c>
      <c r="IS35" s="9">
        <f t="shared" si="7"/>
        <v>0</v>
      </c>
      <c r="IT35" s="9">
        <f t="shared" si="7"/>
        <v>0</v>
      </c>
    </row>
    <row r="37" spans="1:254">
      <c r="B37" s="10" t="s">
        <v>205</v>
      </c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</row>
    <row r="38" spans="1:254">
      <c r="B38" s="12" t="s">
        <v>206</v>
      </c>
      <c r="C38" s="12" t="s">
        <v>1457</v>
      </c>
      <c r="D38" s="13">
        <f>E38/100*25</f>
        <v>0</v>
      </c>
      <c r="E38" s="14">
        <f>(C35+F35+I35+L35+O35+R35+U35)/7</f>
        <v>0</v>
      </c>
      <c r="F38" s="11"/>
      <c r="G38" s="11"/>
      <c r="H38" s="11"/>
      <c r="I38" s="11"/>
      <c r="J38" s="11"/>
      <c r="K38" s="11"/>
      <c r="L38" s="11"/>
      <c r="M38" s="11"/>
    </row>
    <row r="39" spans="1:254">
      <c r="B39" s="12" t="s">
        <v>208</v>
      </c>
      <c r="C39" s="12" t="s">
        <v>1457</v>
      </c>
      <c r="D39" s="13">
        <f>E39/100*25</f>
        <v>0</v>
      </c>
      <c r="E39" s="14">
        <f>(D35+G35+J35+M35+P35+S35+V35)/7</f>
        <v>0</v>
      </c>
      <c r="F39" s="11"/>
      <c r="G39" s="11"/>
      <c r="H39" s="11"/>
      <c r="I39" s="11"/>
      <c r="J39" s="11"/>
      <c r="K39" s="11"/>
      <c r="L39" s="11"/>
      <c r="M39" s="11"/>
    </row>
    <row r="40" spans="1:254">
      <c r="B40" s="12" t="s">
        <v>209</v>
      </c>
      <c r="C40" s="12" t="s">
        <v>1457</v>
      </c>
      <c r="D40" s="13">
        <f>E40/100*25</f>
        <v>0</v>
      </c>
      <c r="E40" s="14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>
      <c r="B41" s="12"/>
      <c r="C41" s="15"/>
      <c r="D41" s="16">
        <f>SUM(D38:D40)</f>
        <v>0</v>
      </c>
      <c r="E41" s="16">
        <f>SUM(E38:E40)</f>
        <v>0</v>
      </c>
      <c r="F41" s="11"/>
      <c r="G41" s="11"/>
      <c r="H41" s="11"/>
      <c r="I41" s="11"/>
      <c r="J41" s="11"/>
      <c r="K41" s="11"/>
      <c r="L41" s="11"/>
      <c r="M41" s="11"/>
    </row>
    <row r="42" spans="1:254">
      <c r="B42" s="12"/>
      <c r="C42" s="12"/>
      <c r="D42" s="162" t="s">
        <v>210</v>
      </c>
      <c r="E42" s="163"/>
      <c r="F42" s="114" t="s">
        <v>13</v>
      </c>
      <c r="G42" s="115"/>
      <c r="H42" s="116" t="s">
        <v>1069</v>
      </c>
      <c r="I42" s="117"/>
      <c r="J42" s="116" t="s">
        <v>423</v>
      </c>
      <c r="K42" s="117"/>
      <c r="L42" s="11"/>
      <c r="M42" s="11"/>
    </row>
    <row r="43" spans="1:254">
      <c r="B43" s="12" t="s">
        <v>206</v>
      </c>
      <c r="C43" s="12" t="s">
        <v>1458</v>
      </c>
      <c r="D43" s="13">
        <f>E43/100*25</f>
        <v>0</v>
      </c>
      <c r="E43" s="14">
        <f>(X35+AA35+AD35+AG35+AJ35+AM35+AP35)/7</f>
        <v>0</v>
      </c>
      <c r="F43" s="17">
        <f>G43/100*25</f>
        <v>0</v>
      </c>
      <c r="G43" s="14">
        <f>(AS35+AV35+AY35+BB35+BE35+BH35+BK35)/7</f>
        <v>0</v>
      </c>
      <c r="H43" s="17">
        <f>I43/100*25</f>
        <v>0</v>
      </c>
      <c r="I43" s="14">
        <f>(BN35+BQ35+BT35+BW35+BZ35+CC35+CF35)/7</f>
        <v>0</v>
      </c>
      <c r="J43" s="17">
        <f>K43/100*25</f>
        <v>0</v>
      </c>
      <c r="K43" s="14">
        <f>(CI35+CL35+CO35+CR35+CU35+CX35+DA35)/7</f>
        <v>0</v>
      </c>
      <c r="L43" s="11"/>
      <c r="M43" s="11"/>
    </row>
    <row r="44" spans="1:254">
      <c r="B44" s="12" t="s">
        <v>208</v>
      </c>
      <c r="C44" s="12" t="s">
        <v>1458</v>
      </c>
      <c r="D44" s="13">
        <f>E44/100*25</f>
        <v>0</v>
      </c>
      <c r="E44" s="14">
        <f>(Y35+AB35+AE35+AH35+AK35+AN35+AQ35)/7</f>
        <v>0</v>
      </c>
      <c r="F44" s="17">
        <f>G44/100*25</f>
        <v>0</v>
      </c>
      <c r="G44" s="14">
        <f>(AT35+AW35+AZ35+BC35+BF35+BI35+BL35)/7</f>
        <v>0</v>
      </c>
      <c r="H44" s="17">
        <f>I44/100*25</f>
        <v>0</v>
      </c>
      <c r="I44" s="14">
        <f>(BO35+BR35+BU35+BX35+CA35+CD35+CG35)/7</f>
        <v>0</v>
      </c>
      <c r="J44" s="17">
        <f>K44/100*25</f>
        <v>0</v>
      </c>
      <c r="K44" s="14">
        <f>(CJ35+CM35+CP35+CS35+CV35+CY35+DB35)/7</f>
        <v>0</v>
      </c>
      <c r="L44" s="11"/>
      <c r="M44" s="11"/>
    </row>
    <row r="45" spans="1:254">
      <c r="B45" s="12" t="s">
        <v>209</v>
      </c>
      <c r="C45" s="12" t="s">
        <v>1458</v>
      </c>
      <c r="D45" s="13">
        <f>E45/100*25</f>
        <v>0</v>
      </c>
      <c r="E45" s="14">
        <f>(Z35+AC35+AF35+AI35+AL35+AO35+AR35)/7</f>
        <v>0</v>
      </c>
      <c r="F45" s="17">
        <f>G45/100*25</f>
        <v>0</v>
      </c>
      <c r="G45" s="14">
        <f>(AU35+AX35+BA35+BD35+BG35+BJ35+BM35)/7</f>
        <v>0</v>
      </c>
      <c r="H45" s="17">
        <f>I45/100*25</f>
        <v>0</v>
      </c>
      <c r="I45" s="14">
        <f>(BP35+BS35+BV35+BY35+CB35+CE35+CH35)/7</f>
        <v>0</v>
      </c>
      <c r="J45" s="17">
        <f>K45/100*25</f>
        <v>0</v>
      </c>
      <c r="K45" s="14">
        <f>(CK35+CN35+CQ35+CT35+CW35+CZ35+DC35)/7</f>
        <v>0</v>
      </c>
      <c r="L45" s="11"/>
      <c r="M45" s="11"/>
    </row>
    <row r="46" spans="1:254">
      <c r="B46" s="12"/>
      <c r="C46" s="12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  <c r="L46" s="11"/>
      <c r="M46" s="11"/>
    </row>
    <row r="47" spans="1:254">
      <c r="B47" s="12" t="s">
        <v>206</v>
      </c>
      <c r="C47" s="12" t="s">
        <v>1459</v>
      </c>
      <c r="D47" s="13">
        <f>E47/100*25</f>
        <v>0</v>
      </c>
      <c r="E47" s="14">
        <f>(DD35+DG35+DJ35+DM35+DP35+DS35+DV35)/7</f>
        <v>0</v>
      </c>
      <c r="F47" s="11"/>
      <c r="G47" s="11"/>
      <c r="H47" s="11"/>
      <c r="I47" s="11"/>
      <c r="J47" s="11"/>
      <c r="K47" s="11"/>
      <c r="L47" s="11"/>
      <c r="M47" s="11"/>
    </row>
    <row r="48" spans="1:254">
      <c r="B48" s="12" t="s">
        <v>208</v>
      </c>
      <c r="C48" s="12" t="s">
        <v>1459</v>
      </c>
      <c r="D48" s="13">
        <f>E48/100*25</f>
        <v>0</v>
      </c>
      <c r="E48" s="14">
        <f>(DE35+DH35+DK35+DN35+DQ35+DT35+DW35)/7</f>
        <v>0</v>
      </c>
      <c r="F48" s="11"/>
      <c r="G48" s="11"/>
      <c r="H48" s="11"/>
      <c r="I48" s="11"/>
      <c r="J48" s="11"/>
      <c r="K48" s="11"/>
      <c r="L48" s="11"/>
      <c r="M48" s="11"/>
    </row>
    <row r="49" spans="2:13">
      <c r="B49" s="12" t="s">
        <v>209</v>
      </c>
      <c r="C49" s="12" t="s">
        <v>1459</v>
      </c>
      <c r="D49" s="13">
        <f>E49/100*25</f>
        <v>0</v>
      </c>
      <c r="E49" s="14">
        <f>(DF35+DI35+DL35+DO35+DR35+DU35+DX35)/7</f>
        <v>0</v>
      </c>
      <c r="F49" s="11"/>
      <c r="G49" s="11"/>
      <c r="H49" s="11"/>
      <c r="I49" s="11"/>
      <c r="J49" s="11"/>
      <c r="K49" s="11"/>
      <c r="L49" s="11"/>
      <c r="M49" s="11"/>
    </row>
    <row r="50" spans="2:13">
      <c r="B50" s="12"/>
      <c r="C50" s="15"/>
      <c r="D50" s="16">
        <f>SUM(D47:D49)</f>
        <v>0</v>
      </c>
      <c r="E50" s="16">
        <f>SUM(E47:E49)</f>
        <v>0</v>
      </c>
      <c r="F50" s="11"/>
      <c r="G50" s="11"/>
      <c r="H50" s="11"/>
      <c r="I50" s="11"/>
      <c r="J50" s="11"/>
      <c r="K50" s="11"/>
      <c r="L50" s="11"/>
      <c r="M50" s="11"/>
    </row>
    <row r="51" spans="2:13">
      <c r="B51" s="12"/>
      <c r="C51" s="12"/>
      <c r="D51" s="164" t="s">
        <v>218</v>
      </c>
      <c r="E51" s="164"/>
      <c r="F51" s="112" t="s">
        <v>15</v>
      </c>
      <c r="G51" s="113"/>
      <c r="H51" s="116" t="s">
        <v>219</v>
      </c>
      <c r="I51" s="117"/>
      <c r="J51" s="111" t="s">
        <v>220</v>
      </c>
      <c r="K51" s="111"/>
      <c r="L51" s="111" t="s">
        <v>16</v>
      </c>
      <c r="M51" s="111"/>
    </row>
    <row r="52" spans="2:13">
      <c r="B52" s="12" t="s">
        <v>206</v>
      </c>
      <c r="C52" s="12" t="s">
        <v>1460</v>
      </c>
      <c r="D52" s="13">
        <f>E52/100*25</f>
        <v>0</v>
      </c>
      <c r="E52" s="14">
        <f>(DY35+EB35+EE35+EH35+EK35+EN35+EQ35)/7</f>
        <v>0</v>
      </c>
      <c r="F52" s="17">
        <f>G52/100*25</f>
        <v>0</v>
      </c>
      <c r="G52" s="14">
        <f>(ET35+EW35+EZ35+FC35+FF35+FI35+FL35)/7</f>
        <v>0</v>
      </c>
      <c r="H52" s="17">
        <f>I52/100*25</f>
        <v>0</v>
      </c>
      <c r="I52" s="14">
        <f>(FO35+FR35+FU35+FX35+GA35+GD35+GG35)/7</f>
        <v>0</v>
      </c>
      <c r="J52" s="17">
        <f>K52/100*25</f>
        <v>0</v>
      </c>
      <c r="K52" s="14">
        <f>(GJ35+GM35+GP35+GS35+GV35+GY35+HB35)/7</f>
        <v>0</v>
      </c>
      <c r="L52" s="17">
        <f>M52/100*25</f>
        <v>0</v>
      </c>
      <c r="M52" s="14">
        <f>(HE35+HH35+HK35+HN35+HQ35+HT35+HW35)/7</f>
        <v>0</v>
      </c>
    </row>
    <row r="53" spans="2:13">
      <c r="B53" s="12" t="s">
        <v>208</v>
      </c>
      <c r="C53" s="12" t="s">
        <v>1460</v>
      </c>
      <c r="D53" s="13">
        <f>E53/100*25</f>
        <v>0</v>
      </c>
      <c r="E53" s="14">
        <f>(DZ35+EC35+EF35+EI35+EL35+EO35+ER35)/7</f>
        <v>0</v>
      </c>
      <c r="F53" s="17">
        <f>G53/100*25</f>
        <v>0</v>
      </c>
      <c r="G53" s="14">
        <f>(EU35+EX35+FA35+FD35+FG35+FJ35+FM35)/7</f>
        <v>0</v>
      </c>
      <c r="H53" s="17">
        <f>I53/100*25</f>
        <v>0</v>
      </c>
      <c r="I53" s="14">
        <f>(FP35+FS35+FV35+FY35+GB35+GE35+GH35)/7</f>
        <v>0</v>
      </c>
      <c r="J53" s="17">
        <f>K53/100*25</f>
        <v>0</v>
      </c>
      <c r="K53" s="14">
        <f>(GK35+GN35+GQ35+GT35+GW35+GZ35+HC35)/7</f>
        <v>0</v>
      </c>
      <c r="L53" s="17">
        <f>M53/100*25</f>
        <v>0</v>
      </c>
      <c r="M53" s="14">
        <f>(HF35+HI35+HL35+HO35+HR35+HU35+HX35)/7</f>
        <v>0</v>
      </c>
    </row>
    <row r="54" spans="2:13">
      <c r="B54" s="12" t="s">
        <v>209</v>
      </c>
      <c r="C54" s="12" t="s">
        <v>1460</v>
      </c>
      <c r="D54" s="13">
        <f>E54/100*25</f>
        <v>0</v>
      </c>
      <c r="E54" s="14">
        <f>(EA35+ED35+EG35+EJ35+EM35+EP35+ES35)/7</f>
        <v>0</v>
      </c>
      <c r="F54" s="17">
        <f>G54/100*25</f>
        <v>0</v>
      </c>
      <c r="G54" s="14">
        <f>(EV35+EY35+FB35+FE35+FH35+FK35+FN35)/7</f>
        <v>0</v>
      </c>
      <c r="H54" s="17">
        <f>I54/100*25</f>
        <v>0</v>
      </c>
      <c r="I54" s="14">
        <f>(FQ35+FT35+FW35+FZ35+GC35+GF35+GI35)/7</f>
        <v>0</v>
      </c>
      <c r="J54" s="17">
        <f>K54/100*25</f>
        <v>0</v>
      </c>
      <c r="K54" s="14">
        <f>(GL35+GO35+GR35+GU35+GX35+HA35+HD35)/7</f>
        <v>0</v>
      </c>
      <c r="L54" s="17">
        <f>M54/100*25</f>
        <v>0</v>
      </c>
      <c r="M54" s="14">
        <f>(HG35+HJ35+HM35+HP35+HS35+HV35+HY35)/7</f>
        <v>0</v>
      </c>
    </row>
    <row r="55" spans="2:13">
      <c r="B55" s="12"/>
      <c r="C55" s="12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19">
        <f t="shared" si="9"/>
        <v>0</v>
      </c>
      <c r="M55" s="19">
        <f t="shared" si="9"/>
        <v>0</v>
      </c>
    </row>
    <row r="56" spans="2:13">
      <c r="B56" s="12" t="s">
        <v>206</v>
      </c>
      <c r="C56" s="12" t="s">
        <v>1461</v>
      </c>
      <c r="D56" s="13">
        <f>E56/100*25</f>
        <v>0</v>
      </c>
      <c r="E56" s="14">
        <f>(HZ35+IC35+IF35+II35+IL35+IO35+IR35)/7</f>
        <v>0</v>
      </c>
      <c r="F56" s="11"/>
      <c r="G56" s="11"/>
      <c r="H56" s="11"/>
      <c r="I56" s="11"/>
      <c r="J56" s="11"/>
      <c r="K56" s="11"/>
      <c r="L56" s="11"/>
      <c r="M56" s="11"/>
    </row>
    <row r="57" spans="2:13">
      <c r="B57" s="12" t="s">
        <v>208</v>
      </c>
      <c r="C57" s="12" t="s">
        <v>1461</v>
      </c>
      <c r="D57" s="13">
        <f>E57/100*25</f>
        <v>0</v>
      </c>
      <c r="E57" s="14">
        <f>(IA35+ID35+IG35+IJ35+IM35+IP35+IS35)/7</f>
        <v>0</v>
      </c>
      <c r="F57" s="11"/>
      <c r="G57" s="11"/>
      <c r="H57" s="11"/>
      <c r="I57" s="11"/>
      <c r="J57" s="11"/>
      <c r="K57" s="11"/>
      <c r="L57" s="11"/>
      <c r="M57" s="11"/>
    </row>
    <row r="58" spans="2:13">
      <c r="B58" s="12" t="s">
        <v>209</v>
      </c>
      <c r="C58" s="12" t="s">
        <v>1461</v>
      </c>
      <c r="D58" s="13">
        <f>E58/100*25</f>
        <v>0</v>
      </c>
      <c r="E58" s="14">
        <f>(IB35+IE35+IH35+IK35+IN35+IQ35+IT35)/7</f>
        <v>0</v>
      </c>
      <c r="F58" s="11"/>
      <c r="G58" s="11"/>
      <c r="H58" s="11"/>
      <c r="I58" s="11"/>
      <c r="J58" s="11"/>
      <c r="K58" s="11"/>
      <c r="L58" s="11"/>
      <c r="M58" s="11"/>
    </row>
    <row r="59" spans="2:13">
      <c r="B59" s="12"/>
      <c r="C59" s="12"/>
      <c r="D59" s="18">
        <f>SUM(D56:D58)</f>
        <v>0</v>
      </c>
      <c r="E59" s="18">
        <f>SUM(E56:E58)</f>
        <v>0</v>
      </c>
      <c r="F59" s="11"/>
      <c r="G59" s="11"/>
      <c r="H59" s="11"/>
      <c r="I59" s="11"/>
      <c r="J59" s="11"/>
      <c r="K59" s="11"/>
      <c r="L59" s="11"/>
      <c r="M59" s="11"/>
    </row>
  </sheetData>
  <mergeCells count="201">
    <mergeCell ref="II5:JC5"/>
    <mergeCell ref="O6:Q6"/>
    <mergeCell ref="R6:T6"/>
    <mergeCell ref="U6:W6"/>
    <mergeCell ref="X6:Z6"/>
    <mergeCell ref="AA6:AC6"/>
    <mergeCell ref="B1:R1"/>
    <mergeCell ref="JA2:JB2"/>
    <mergeCell ref="C4:W4"/>
    <mergeCell ref="AG4:DL4"/>
    <mergeCell ref="DM4:EG4"/>
    <mergeCell ref="EH4:IH4"/>
    <mergeCell ref="II4:JC4"/>
    <mergeCell ref="C5:W5"/>
    <mergeCell ref="X5:AF5"/>
    <mergeCell ref="AG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cp:lastPrinted>2025-12-19T03:48:00Z</cp:lastPrinted>
  <dcterms:created xsi:type="dcterms:W3CDTF">2022-12-22T06:57:00Z</dcterms:created>
  <dcterms:modified xsi:type="dcterms:W3CDTF">2026-04-29T05:33:00Z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204B8D9EE90948189DBCBB1F18DFB2E9_12</vt:lpwstr>
  </property>
  <property fmtid="{D5CDD505-2E9C-101B-9397-08002B2CF9AE}" pid="3" name="KSOProductBuildVer">
    <vt:lpwstr>1049-12.2.0.23196</vt:lpwstr>
  </property>
</Properties>
</file>